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30" tabRatio="720" firstSheet="2" activeTab="5"/>
  </bookViews>
  <sheets>
    <sheet name="Personal" sheetId="1" r:id="rId1"/>
    <sheet name="Balance" sheetId="2" r:id="rId2"/>
    <sheet name="Cuenta Perdidas y Ganancias" sheetId="3" r:id="rId3"/>
    <sheet name="E. Cambios en Patrimonio Neto" sheetId="4" r:id="rId4"/>
    <sheet name="E. Total Cambios en P.N." sheetId="5" r:id="rId5"/>
    <sheet name="E. Flujos de Efectivo" sheetId="6" r:id="rId6"/>
  </sheets>
  <definedNames/>
  <calcPr fullCalcOnLoad="1"/>
</workbook>
</file>

<file path=xl/sharedStrings.xml><?xml version="1.0" encoding="utf-8"?>
<sst xmlns="http://schemas.openxmlformats.org/spreadsheetml/2006/main" count="270" uniqueCount="243">
  <si>
    <t>ACTIVO</t>
  </si>
  <si>
    <t>A) ACTIVO NO CORRIENTE</t>
  </si>
  <si>
    <t>B) ACTIVO CORRIENTE</t>
  </si>
  <si>
    <t>1. Clientes por ventas y prestaciones de servicios</t>
  </si>
  <si>
    <t>TOTAL ACTIVO (A+B)</t>
  </si>
  <si>
    <t>PATRIMONIO NETO Y PASIVO</t>
  </si>
  <si>
    <t>A) PATRIMONIO NETO</t>
  </si>
  <si>
    <t>I. Inmovilizado intangible</t>
  </si>
  <si>
    <t>II. Inmovilizado material</t>
  </si>
  <si>
    <t>III. Deudores comerciales y otras cuentas a cobrar</t>
  </si>
  <si>
    <t>VII. Efectivo y otros activos líquidos equivalentes</t>
  </si>
  <si>
    <t>I. Capital</t>
  </si>
  <si>
    <t>A-1) Fondos propios</t>
  </si>
  <si>
    <t>1. Capital escriturado</t>
  </si>
  <si>
    <t>III. Reservas</t>
  </si>
  <si>
    <t>A-3) Subvenciones, donaciones y legados recibidos</t>
  </si>
  <si>
    <t xml:space="preserve">B) PASIVO NO CORRIENTE </t>
  </si>
  <si>
    <t>II. Deudas a largo plazo</t>
  </si>
  <si>
    <t>VII. Resultado del ejercicio</t>
  </si>
  <si>
    <t>C) PASIVO CORRIENTE</t>
  </si>
  <si>
    <t>V. Acreedores comerciales y otras cuentas a pagar</t>
  </si>
  <si>
    <t>1. Proveedores</t>
  </si>
  <si>
    <t>TOTAL PATRIMONIO NETO Y PASIVO (A+B+C)</t>
  </si>
  <si>
    <t>1. Importe neto de la cifra de negocios</t>
  </si>
  <si>
    <t>6. Gastos de personal</t>
  </si>
  <si>
    <t>8. Amortización del inmovilizado</t>
  </si>
  <si>
    <t>5. Otros ingresos de explotación</t>
  </si>
  <si>
    <t>7. Otros gastos de explotación</t>
  </si>
  <si>
    <t>9. Imputación de subvenciones de inmovilizado no financiero</t>
  </si>
  <si>
    <t>(DEBE) / HABER</t>
  </si>
  <si>
    <t>VI. Periodificaciones a corto plazo</t>
  </si>
  <si>
    <t>5. Aplicaciones informáticas</t>
  </si>
  <si>
    <t>1. Terrenos y construcciones</t>
  </si>
  <si>
    <t>2. Instalaciones técnicas y otro inmovilizado material</t>
  </si>
  <si>
    <t>V. Inversiones financieras a largo plazo</t>
  </si>
  <si>
    <t>1. Instrumentos de patrimonio</t>
  </si>
  <si>
    <t>5. Otros activos financieros</t>
  </si>
  <si>
    <t>2. Clientes, empresas del grupo y asociadas</t>
  </si>
  <si>
    <t>3. Deudores varios</t>
  </si>
  <si>
    <t>4. Personal</t>
  </si>
  <si>
    <t>5. Activos por impuesto corriente</t>
  </si>
  <si>
    <t>1. Legal y estatutaria</t>
  </si>
  <si>
    <t>2. Otras reservas</t>
  </si>
  <si>
    <t>1. Obligaciones por prestaciones a largo plazo al personal</t>
  </si>
  <si>
    <t>2. Deudas con entidades de crédito</t>
  </si>
  <si>
    <t>III. Deudas a corto plazo</t>
  </si>
  <si>
    <t>3. Acreedores varios</t>
  </si>
  <si>
    <t>3. Acreedores por arrendamiento financiero</t>
  </si>
  <si>
    <t>6. Otras deudas con las Administraciones Públicas</t>
  </si>
  <si>
    <t>a) Ventas</t>
  </si>
  <si>
    <t>4. Aprovisionamientos</t>
  </si>
  <si>
    <t>b) Subvenciones de explotación incorporadas al resultado del ej.</t>
  </si>
  <si>
    <t>a) Sueldos, salarios y asimilados</t>
  </si>
  <si>
    <t>b) Cargas Sociales</t>
  </si>
  <si>
    <t>a) Servicios exteriores</t>
  </si>
  <si>
    <t>b) Tributos</t>
  </si>
  <si>
    <t>b) Consumo de materias primas y otras materias consumibles</t>
  </si>
  <si>
    <t>c) Trabajos realizados por otras empresas</t>
  </si>
  <si>
    <t>b) De valores negociables y otros instrumentos financieros</t>
  </si>
  <si>
    <t>b) Por deudas con terceros</t>
  </si>
  <si>
    <t>A) OPERACIONES CONTINUADAS</t>
  </si>
  <si>
    <t xml:space="preserve">A.1) RESULTADO DE EXPLOTACIÓN </t>
  </si>
  <si>
    <t>A.3) RESULTADO ANTES DE IMPUESTOS (A.1+A.2)</t>
  </si>
  <si>
    <t>A.4) RESULTADO DEL EJERCICIO PROCEDENTE DE OPERACIONES</t>
  </si>
  <si>
    <t>interrumpidas neto de impuestos</t>
  </si>
  <si>
    <t>I. Provisiones a largo plazo</t>
  </si>
  <si>
    <t>b) Prestaciones de servicios</t>
  </si>
  <si>
    <t>14. Ingresos financieros</t>
  </si>
  <si>
    <t>15. Gastos financieros</t>
  </si>
  <si>
    <t>A.2) RESULTADO FINANCIERO (14+15)</t>
  </si>
  <si>
    <t>19. Impuestos sobre beneficios</t>
  </si>
  <si>
    <t>CONTINUADAS (A.3+19)</t>
  </si>
  <si>
    <t>20. Resultado del ejercicio procedente de operaciones</t>
  </si>
  <si>
    <t>D) RESULTADO DEL EJERCICIO (A.4+20)</t>
  </si>
  <si>
    <t>4. Otras provisiones</t>
  </si>
  <si>
    <t>2. Proveedores empresas del grupo y asociadas</t>
  </si>
  <si>
    <t>NAVARRA DE SERVICIOS Y TECNOLOGÍAS, S.A.U.</t>
  </si>
  <si>
    <t>VI. Activos por impuestos diferidos</t>
  </si>
  <si>
    <t>6. Otros créditos con las Administraciones Públicas</t>
  </si>
  <si>
    <t>V. Inversiones financieras a corto plazo</t>
  </si>
  <si>
    <t>3. Valores representativos de deuda</t>
  </si>
  <si>
    <t>2. (Resultados negativos de ejercicios anteriores)</t>
  </si>
  <si>
    <t>IV. Pasivos por impuesto diferido</t>
  </si>
  <si>
    <t>5. Otros pasivos financieros</t>
  </si>
  <si>
    <t>c) Pérdidas, deterioro y variación de provisiones por op. comerciales</t>
  </si>
  <si>
    <t>V. Resultados de ejercicios anteriores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</si>
  <si>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</si>
  <si>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</si>
  <si>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</si>
  <si>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</si>
  <si>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Correciones valorativas por deterioro (+/-)</t>
  </si>
  <si>
    <t>c) Variación de provisiones (+/-)</t>
  </si>
  <si>
    <t>d) Imputación de subvenciones (-)</t>
  </si>
  <si>
    <t>e) Resultados por bajas y enajenaciones del inmovilizado(+/-)</t>
  </si>
  <si>
    <t>f) Resultados por bajas y enajenaciones de instrumentos financieros(+/-)</t>
  </si>
  <si>
    <t>g) Ingresos financieros(-)</t>
  </si>
  <si>
    <t>h) Gastos financieros(+)</t>
  </si>
  <si>
    <t>i) Diferencias de cambio(+/-)</t>
  </si>
  <si>
    <t>j) Variación de valor razonable en instrumentos financieros(+/-)</t>
  </si>
  <si>
    <t>k) Otros ingresos y gastos(-/+)</t>
  </si>
  <si>
    <t>3. Cambios en el capital corriente</t>
  </si>
  <si>
    <t>a) Existencias(+/-)</t>
  </si>
  <si>
    <t>b) Deudores y otras cuentas a cobrar(+/-)</t>
  </si>
  <si>
    <t>c) Otros activos corrientes(+/-)</t>
  </si>
  <si>
    <t>d) Acreedores y otras cuenta a pagar(+/-)</t>
  </si>
  <si>
    <t>e) Otros pasivos corrientes(+/-)</t>
  </si>
  <si>
    <t>f) Otros activos y pasivos no corrientes(+/-)</t>
  </si>
  <si>
    <t>4. Otros flujos de efectivo de las actividades de explotación</t>
  </si>
  <si>
    <t>a) Pago de intereses(-)</t>
  </si>
  <si>
    <t>b) Dividendos cobrados de empr. consolidadas por puesta en equivalencia</t>
  </si>
  <si>
    <t>c) Cobros de dividendos(+)</t>
  </si>
  <si>
    <t>d) Cobros de intereses(+)</t>
  </si>
  <si>
    <t>e) Cobros(pagos) por impuesto sobre beneficios(+/-)</t>
  </si>
  <si>
    <t>f) Otros pagos(cobros)(-/+)</t>
  </si>
  <si>
    <t>5. Flujos de efectivo de las act. de explotación ( +/-1+/-2+/-3+/-4 )</t>
  </si>
  <si>
    <t>B) FLUJOS DE EFECTIVO DE LAS ACTIVIDADES DE INVERSIÓN</t>
  </si>
  <si>
    <t>6. Pagos por inversiones(-)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</si>
  <si>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</si>
  <si>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</si>
  <si>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</si>
  <si>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</si>
  <si>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</si>
  <si>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</si>
  <si>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g) Otros activos</t>
  </si>
  <si>
    <t>7. Cobros por desinversiones(+)</t>
  </si>
  <si>
    <t>8. Flujos de efectivo de las actividades de inversión ( 7 - 6 )</t>
  </si>
  <si>
    <t>C) FLUJOS DE EFECTIVO DE LAS ACTIVIDADES DE FINANCIACIÓN</t>
  </si>
  <si>
    <t>9. Cobros y pagos por instrumentos de patrimonio</t>
  </si>
  <si>
    <t>a) Emisión de instrumentos de patrimonio(+)</t>
  </si>
  <si>
    <t>b) Amortización de instrumentos de patrimonio(-)</t>
  </si>
  <si>
    <t>c) Amortización de instrumentos de patrimonio propio(-)</t>
  </si>
  <si>
    <t>d) Enajenación de instrumentos de patrimonio propio(+)</t>
  </si>
  <si>
    <t>e) Subvenciones, donaciones y legados recibidos(+)</t>
  </si>
  <si>
    <t>10. Cobros y pagos por instrumentos de pasivo financiero</t>
  </si>
  <si>
    <t xml:space="preserve">a) Emisión </t>
  </si>
  <si>
    <t xml:space="preserve">            1. Obligaciones y otros valores negociables(+)</t>
  </si>
  <si>
    <t xml:space="preserve">            2. Deudas con entidades de crédito (+)</t>
  </si>
  <si>
    <t xml:space="preserve">            3. Deudas con empresas del grupo y asociadas(+)</t>
  </si>
  <si>
    <t xml:space="preserve">            4. Otras deudas(+)</t>
  </si>
  <si>
    <t xml:space="preserve">b) Devolución y amortización de </t>
  </si>
  <si>
    <t xml:space="preserve">            1. Obligaciones y otros valores negociables(-)</t>
  </si>
  <si>
    <t xml:space="preserve">            2. Deudas con entidades de crédito (-)</t>
  </si>
  <si>
    <t xml:space="preserve">            3. Deudas con empresas del grupo y asociadas(-)</t>
  </si>
  <si>
    <t xml:space="preserve">            4. Otras deudas(-)</t>
  </si>
  <si>
    <t>11. Pagos por dividendos y rem. de otros instr. de patrimonio</t>
  </si>
  <si>
    <t>a) Dividendos(-)</t>
  </si>
  <si>
    <t>b) Remuneración de otros instrumentos de patrimonio(-)</t>
  </si>
  <si>
    <t>12. Flujos de efectivo de actividades de financiación ( +/-9+/-10-11 )</t>
  </si>
  <si>
    <t>D) Efecto de las variaciones de los tipos de cambio</t>
  </si>
  <si>
    <t>E) AUMENTO/DISMINUCIÓN NETA DEL EFECTIVO ( +/-5+/-8+/-12+/-D )</t>
  </si>
  <si>
    <t>Efectivo o equivalentes al comienzo del ejercicio</t>
  </si>
  <si>
    <t>Efectivo o equivalentes al final del ejercicio</t>
  </si>
  <si>
    <t>10. Excesos de provisiones</t>
  </si>
  <si>
    <t>11. Deterioro y resultado por enajenaciones del inmovilizado</t>
  </si>
  <si>
    <t>BALANCE A 31 DE DICIEMBRE DE 2012</t>
  </si>
  <si>
    <t>CUENTAS DE PÉRDIDAS Y GANANCIAS A 31 DE DICIEMBRE DE 2012</t>
  </si>
  <si>
    <t>1. Tesoreria</t>
  </si>
  <si>
    <t>2. Otros activos liquidos equivalentes</t>
  </si>
  <si>
    <t>A) ESTADO DE INGRESOS Y GASTOS RECONOCIDOS</t>
  </si>
  <si>
    <t>A) RESULTADO DE LA CUENTA DE PÉRDIDAS Y GANANCIAS</t>
  </si>
  <si>
    <t>INGRESOS Y GASTOS IMPUTADOS DIRECTAMENTE AL PATRIMONIO  NETO</t>
  </si>
  <si>
    <t>I. Por valoración de instrumentos financieros</t>
  </si>
  <si>
    <t>II. Por cobertura de flujos de efectivo</t>
  </si>
  <si>
    <t>III. Subvenciones, donaciones y legados recibidos</t>
  </si>
  <si>
    <t>IV. Por ganancias y pérdidas actuariales y otros ajustes</t>
  </si>
  <si>
    <t>V. Por activos no corrientes y pasivos vinculados, mantenidos para la vta.</t>
  </si>
  <si>
    <t>VI. Diferencias de conversión</t>
  </si>
  <si>
    <t>VII. Efecto impositivo</t>
  </si>
  <si>
    <t>B) TOTAL INGRESOS Y GASTOS IMPUTADOS DIRECTAMENTE EN</t>
  </si>
  <si>
    <t>EL PATRIMONIO NETO (I+II+III+IV+V+VI+VII)</t>
  </si>
  <si>
    <t>TRANSFERENCIAS A LA CUENTA DE PÉRDIDAS Y GANANCIAS</t>
  </si>
  <si>
    <t>VIII. Por valoración de instrumentos financieros</t>
  </si>
  <si>
    <t>IX. Por cobertura de flujos de efectivo</t>
  </si>
  <si>
    <t>X. Subvenciones, donaciones y legados recibidos</t>
  </si>
  <si>
    <t>XI. Por activos no corrientes y pasivos vinculados, mantenidos para la vta.</t>
  </si>
  <si>
    <t>XII. Diferencias de conversión</t>
  </si>
  <si>
    <t>XIII. Efecto impositivo</t>
  </si>
  <si>
    <t xml:space="preserve">C) TOTAL TRANSFERENCIAS A LA CUENTA DE PÉRDIDAS Y </t>
  </si>
  <si>
    <t xml:space="preserve">    GANANCIAS (VIII+IX+X+XI+XII+XIII)</t>
  </si>
  <si>
    <t>TOTAL INGRESOS Y GASTOS RECONOCIDOS (A+B+C)</t>
  </si>
  <si>
    <t>ESTADO DE CAMBIOS EN EL PATRIMONIO NETO A 31/12/12</t>
  </si>
  <si>
    <t>ESTADO DE CAMBIOS EN EL PATRIMONIO NETO</t>
  </si>
  <si>
    <t>B) ESTADO TOTAL DE CAMBIOS EN EL PATRIMONIO NETO</t>
  </si>
  <si>
    <t>(ACCIONES Y</t>
  </si>
  <si>
    <t>OTROS</t>
  </si>
  <si>
    <t xml:space="preserve">SUBVENCIONES, </t>
  </si>
  <si>
    <t>CAPITAL</t>
  </si>
  <si>
    <t>PARTICPACIONES</t>
  </si>
  <si>
    <t>RESULTADOS</t>
  </si>
  <si>
    <t xml:space="preserve">OTRAS </t>
  </si>
  <si>
    <t>INSTRUMENTOS</t>
  </si>
  <si>
    <t>AJUSTES</t>
  </si>
  <si>
    <t xml:space="preserve">DONACIONES </t>
  </si>
  <si>
    <t xml:space="preserve">PRIMA </t>
  </si>
  <si>
    <t>EN PATRIMONIO</t>
  </si>
  <si>
    <t xml:space="preserve">DE EJERCICIOS </t>
  </si>
  <si>
    <t>APORTACIONES</t>
  </si>
  <si>
    <t>RESULTADO</t>
  </si>
  <si>
    <t xml:space="preserve">(DIVIDENDO </t>
  </si>
  <si>
    <t>DE PATRIMONIO</t>
  </si>
  <si>
    <t>POR CAMBIO</t>
  </si>
  <si>
    <t>Y LEGADOS</t>
  </si>
  <si>
    <t>ESCRITURADO</t>
  </si>
  <si>
    <t>(NO EXIGIDO)</t>
  </si>
  <si>
    <t>DE EMISIÓN</t>
  </si>
  <si>
    <t>RESERVAS</t>
  </si>
  <si>
    <t>PROPIAS)</t>
  </si>
  <si>
    <t>ANTERIORES</t>
  </si>
  <si>
    <t>DE SOCIOS</t>
  </si>
  <si>
    <t>DEL EJERCICIO</t>
  </si>
  <si>
    <t>A CUENTA)</t>
  </si>
  <si>
    <t>NETO</t>
  </si>
  <si>
    <t>DE VALOR</t>
  </si>
  <si>
    <t>RECIBIDOS</t>
  </si>
  <si>
    <t>TOTAL</t>
  </si>
  <si>
    <t>A) SALDO, FINAL DEL EJERCICIO 2010</t>
  </si>
  <si>
    <t>I. Ajustes por cambios de criterio 2010</t>
  </si>
  <si>
    <t>II. Ajustes por errores 2010</t>
  </si>
  <si>
    <t>B) SALDO AJUSTADO, INICIO DEL EJERCICIO 2011</t>
  </si>
  <si>
    <t>I. Total ingresos y gastos reconocidos</t>
  </si>
  <si>
    <t>II. Operaciones con socios o propietarios</t>
  </si>
  <si>
    <t>1. Aumentos de capital</t>
  </si>
  <si>
    <t>2. (-) Reducciones de capital</t>
  </si>
  <si>
    <t>3.. Otras operaciones con socios o propietarios</t>
  </si>
  <si>
    <t>III. Otras variaciones del patrimonio neto</t>
  </si>
  <si>
    <t>C) SALDO, FINAL DEL EJERCICIO 2011</t>
  </si>
  <si>
    <t>I. Ajustes por cambios de criterio 2011</t>
  </si>
  <si>
    <t>II. Ajustes por errores 2011</t>
  </si>
  <si>
    <t>D) SALDO AJUSTADO, INICIO DEL EJERCICIO 2012</t>
  </si>
  <si>
    <t xml:space="preserve">2. (-) Reducciones de capital </t>
  </si>
  <si>
    <t>3. Otras operaciones con socios o propietarios</t>
  </si>
  <si>
    <t>E) SALDO, FINAL DEL EJERCICIO 2012</t>
  </si>
  <si>
    <t>(1+4+5+6+7+8+9+10+11)</t>
  </si>
  <si>
    <t>PERSONAL</t>
  </si>
  <si>
    <t>PERSONAL ASALARIADO</t>
  </si>
  <si>
    <t>Fijo</t>
  </si>
  <si>
    <t>No Fijo</t>
  </si>
  <si>
    <t>Del Cual: Personas empleadas con discapacidad &gt;=33%</t>
  </si>
  <si>
    <t>Hombres</t>
  </si>
  <si>
    <t>Mujeres</t>
  </si>
  <si>
    <t>Nº de personas empleadas al término del ejercicio, por tipo de contrato y sexo</t>
  </si>
  <si>
    <t>Nº Medio de personas empleadas, por tipo de contrato y empleo con discapacidad</t>
  </si>
  <si>
    <t>ESTADO DE FLUJOS DE EFECTIVO A 31 DE DICIEMBRE DE 2012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</si>
</sst>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d/mm/yy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.0"/>
    <numFmt numFmtId="182" formatCode="00000"/>
    <numFmt numFmtId="183" formatCode="#,##0;\(#,##0\)"/>
    <numFmt numFmtId="184" formatCode="0.0%"/>
    <numFmt numFmtId="185" formatCode="mmm\-yyyy"/>
    <numFmt numFmtId="186" formatCode="0.0000%"/>
    <numFmt numFmtId="187" formatCode="_-* #,##0.000\ _P_t_a_-;\-* #,##0.000\ _P_t_a_-;_-* &quot;-&quot;??\ _P_t_a_-;_-@_-"/>
    <numFmt numFmtId="188" formatCode="_-* #,##0.0\ _P_t_a_-;\-* #,##0.0\ _P_t_a_-;_-* &quot;-&quot;??\ _P_t_a_-;_-@_-"/>
    <numFmt numFmtId="189" formatCode="_-* #,##0\ _P_t_a_-;\-* #,##0\ _P_t_a_-;_-* &quot;-&quot;??\ _P_t_a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\ &quot;€&quot;"/>
    <numFmt numFmtId="195" formatCode="#,##0.00;[Red]\-#,##0.00"/>
    <numFmt numFmtId="196" formatCode="0.000%"/>
    <numFmt numFmtId="197" formatCode="0.00000%"/>
    <numFmt numFmtId="198" formatCode="#,##0.000"/>
    <numFmt numFmtId="199" formatCode="#,##0.0000"/>
  </numFmts>
  <fonts count="34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Book Antiqua"/>
      <family val="1"/>
    </font>
    <font>
      <b/>
      <sz val="10"/>
      <color indexed="9"/>
      <name val="Arial"/>
      <family val="2"/>
    </font>
    <font>
      <b/>
      <sz val="8"/>
      <name val="Arial"/>
      <family val="0"/>
    </font>
    <font>
      <b/>
      <u val="single"/>
      <sz val="8"/>
      <name val="Arial"/>
      <family val="0"/>
    </font>
    <font>
      <sz val="9"/>
      <name val="Arial"/>
      <family val="2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183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3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0" fontId="2" fillId="0" borderId="0" xfId="57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4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54" applyNumberFormat="1" applyFont="1" applyFill="1" applyBorder="1">
      <alignment/>
      <protection/>
    </xf>
    <xf numFmtId="3" fontId="1" fillId="0" borderId="0" xfId="54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9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4" fontId="1" fillId="7" borderId="0" xfId="0" applyNumberFormat="1" applyFont="1" applyFill="1" applyAlignment="1">
      <alignment/>
    </xf>
    <xf numFmtId="3" fontId="1" fillId="7" borderId="0" xfId="0" applyNumberFormat="1" applyFont="1" applyFill="1" applyAlignment="1">
      <alignment/>
    </xf>
    <xf numFmtId="4" fontId="10" fillId="24" borderId="11" xfId="0" applyNumberFormat="1" applyFont="1" applyFill="1" applyBorder="1" applyAlignment="1">
      <alignment vertical="center"/>
    </xf>
    <xf numFmtId="3" fontId="10" fillId="24" borderId="12" xfId="0" applyNumberFormat="1" applyFont="1" applyFill="1" applyBorder="1" applyAlignment="1">
      <alignment vertical="center"/>
    </xf>
    <xf numFmtId="3" fontId="10" fillId="24" borderId="13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7" borderId="0" xfId="0" applyNumberFormat="1" applyFont="1" applyFill="1" applyBorder="1" applyAlignment="1">
      <alignment/>
    </xf>
    <xf numFmtId="3" fontId="1" fillId="7" borderId="0" xfId="0" applyNumberFormat="1" applyFont="1" applyFill="1" applyBorder="1" applyAlignment="1">
      <alignment/>
    </xf>
    <xf numFmtId="4" fontId="1" fillId="6" borderId="0" xfId="0" applyNumberFormat="1" applyFont="1" applyFill="1" applyAlignment="1">
      <alignment/>
    </xf>
    <xf numFmtId="3" fontId="1" fillId="6" borderId="0" xfId="0" applyNumberFormat="1" applyFont="1" applyFill="1" applyBorder="1" applyAlignment="1">
      <alignment/>
    </xf>
    <xf numFmtId="3" fontId="1" fillId="6" borderId="0" xfId="0" applyNumberFormat="1" applyFont="1" applyFill="1" applyAlignment="1">
      <alignment/>
    </xf>
    <xf numFmtId="4" fontId="9" fillId="0" borderId="0" xfId="0" applyNumberFormat="1" applyFont="1" applyAlignment="1">
      <alignment/>
    </xf>
    <xf numFmtId="0" fontId="1" fillId="7" borderId="0" xfId="0" applyFont="1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3" fontId="1" fillId="7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/>
    </xf>
    <xf numFmtId="4" fontId="7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2" fillId="0" borderId="14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wrapText="1"/>
    </xf>
    <xf numFmtId="3" fontId="12" fillId="0" borderId="16" xfId="0" applyNumberFormat="1" applyFont="1" applyFill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4" fontId="12" fillId="0" borderId="19" xfId="0" applyNumberFormat="1" applyFont="1" applyBorder="1" applyAlignment="1">
      <alignment wrapText="1"/>
    </xf>
    <xf numFmtId="3" fontId="12" fillId="0" borderId="20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18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15" fillId="24" borderId="17" xfId="0" applyNumberFormat="1" applyFont="1" applyFill="1" applyBorder="1" applyAlignment="1">
      <alignment/>
    </xf>
    <xf numFmtId="4" fontId="15" fillId="24" borderId="21" xfId="0" applyNumberFormat="1" applyFont="1" applyFill="1" applyBorder="1" applyAlignment="1">
      <alignment/>
    </xf>
    <xf numFmtId="4" fontId="15" fillId="24" borderId="16" xfId="0" applyNumberFormat="1" applyFont="1" applyFill="1" applyBorder="1" applyAlignment="1">
      <alignment horizontal="center"/>
    </xf>
    <xf numFmtId="4" fontId="15" fillId="24" borderId="21" xfId="0" applyNumberFormat="1" applyFont="1" applyFill="1" applyBorder="1" applyAlignment="1">
      <alignment horizontal="center"/>
    </xf>
    <xf numFmtId="4" fontId="15" fillId="24" borderId="17" xfId="0" applyNumberFormat="1" applyFont="1" applyFill="1" applyBorder="1" applyAlignment="1">
      <alignment horizontal="center"/>
    </xf>
    <xf numFmtId="4" fontId="15" fillId="24" borderId="19" xfId="0" applyNumberFormat="1" applyFont="1" applyFill="1" applyBorder="1" applyAlignment="1">
      <alignment horizontal="center"/>
    </xf>
    <xf numFmtId="4" fontId="15" fillId="24" borderId="14" xfId="0" applyNumberFormat="1" applyFont="1" applyFill="1" applyBorder="1" applyAlignment="1">
      <alignment horizontal="center"/>
    </xf>
    <xf numFmtId="4" fontId="15" fillId="24" borderId="0" xfId="0" applyNumberFormat="1" applyFont="1" applyFill="1" applyBorder="1" applyAlignment="1">
      <alignment horizontal="center"/>
    </xf>
    <xf numFmtId="4" fontId="15" fillId="24" borderId="15" xfId="0" applyNumberFormat="1" applyFont="1" applyFill="1" applyBorder="1" applyAlignment="1">
      <alignment horizontal="center"/>
    </xf>
    <xf numFmtId="4" fontId="15" fillId="24" borderId="16" xfId="0" applyNumberFormat="1" applyFont="1" applyFill="1" applyBorder="1" applyAlignment="1">
      <alignment/>
    </xf>
    <xf numFmtId="4" fontId="15" fillId="24" borderId="19" xfId="0" applyNumberFormat="1" applyFont="1" applyFill="1" applyBorder="1" applyAlignment="1">
      <alignment/>
    </xf>
    <xf numFmtId="4" fontId="15" fillId="24" borderId="20" xfId="0" applyNumberFormat="1" applyFont="1" applyFill="1" applyBorder="1" applyAlignment="1">
      <alignment/>
    </xf>
    <xf numFmtId="4" fontId="15" fillId="24" borderId="20" xfId="0" applyNumberFormat="1" applyFont="1" applyFill="1" applyBorder="1" applyAlignment="1">
      <alignment horizontal="center"/>
    </xf>
    <xf numFmtId="4" fontId="15" fillId="24" borderId="22" xfId="0" applyNumberFormat="1" applyFont="1" applyFill="1" applyBorder="1" applyAlignment="1">
      <alignment horizontal="center"/>
    </xf>
    <xf numFmtId="4" fontId="15" fillId="24" borderId="17" xfId="0" applyNumberFormat="1" applyFont="1" applyFill="1" applyBorder="1" applyAlignment="1">
      <alignment wrapText="1"/>
    </xf>
    <xf numFmtId="3" fontId="15" fillId="24" borderId="16" xfId="0" applyNumberFormat="1" applyFont="1" applyFill="1" applyBorder="1" applyAlignment="1">
      <alignment/>
    </xf>
    <xf numFmtId="3" fontId="15" fillId="24" borderId="20" xfId="0" applyNumberFormat="1" applyFont="1" applyFill="1" applyBorder="1" applyAlignment="1">
      <alignment/>
    </xf>
    <xf numFmtId="4" fontId="15" fillId="24" borderId="19" xfId="0" applyNumberFormat="1" applyFont="1" applyFill="1" applyBorder="1" applyAlignment="1">
      <alignment wrapText="1"/>
    </xf>
    <xf numFmtId="0" fontId="1" fillId="7" borderId="11" xfId="0" applyFont="1" applyFill="1" applyBorder="1" applyAlignment="1">
      <alignment/>
    </xf>
    <xf numFmtId="3" fontId="1" fillId="7" borderId="12" xfId="0" applyNumberFormat="1" applyFont="1" applyFill="1" applyBorder="1" applyAlignment="1">
      <alignment/>
    </xf>
    <xf numFmtId="3" fontId="1" fillId="7" borderId="13" xfId="0" applyNumberFormat="1" applyFont="1" applyFill="1" applyBorder="1" applyAlignment="1">
      <alignment/>
    </xf>
    <xf numFmtId="1" fontId="9" fillId="0" borderId="10" xfId="0" applyNumberFormat="1" applyFont="1" applyBorder="1" applyAlignment="1">
      <alignment/>
    </xf>
    <xf numFmtId="4" fontId="1" fillId="7" borderId="0" xfId="0" applyNumberFormat="1" applyFont="1" applyFill="1" applyAlignment="1">
      <alignment vertical="center"/>
    </xf>
    <xf numFmtId="3" fontId="1" fillId="7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4" fontId="11" fillId="24" borderId="15" xfId="0" applyNumberFormat="1" applyFont="1" applyFill="1" applyBorder="1" applyAlignment="1">
      <alignment horizontal="center" vertical="center"/>
    </xf>
    <xf numFmtId="4" fontId="11" fillId="24" borderId="0" xfId="0" applyNumberFormat="1" applyFont="1" applyFill="1" applyBorder="1" applyAlignment="1">
      <alignment horizontal="center" vertical="center"/>
    </xf>
    <xf numFmtId="4" fontId="11" fillId="24" borderId="17" xfId="0" applyNumberFormat="1" applyFont="1" applyFill="1" applyBorder="1" applyAlignment="1">
      <alignment horizontal="center" vertical="center"/>
    </xf>
    <xf numFmtId="4" fontId="11" fillId="24" borderId="21" xfId="0" applyNumberFormat="1" applyFont="1" applyFill="1" applyBorder="1" applyAlignment="1">
      <alignment horizontal="center" vertical="center"/>
    </xf>
    <xf numFmtId="4" fontId="11" fillId="24" borderId="23" xfId="0" applyNumberFormat="1" applyFont="1" applyFill="1" applyBorder="1" applyAlignment="1">
      <alignment horizontal="center" vertical="center"/>
    </xf>
    <xf numFmtId="4" fontId="11" fillId="24" borderId="19" xfId="0" applyNumberFormat="1" applyFont="1" applyFill="1" applyBorder="1" applyAlignment="1">
      <alignment horizontal="center" vertical="center"/>
    </xf>
    <xf numFmtId="4" fontId="11" fillId="24" borderId="22" xfId="0" applyNumberFormat="1" applyFont="1" applyFill="1" applyBorder="1" applyAlignment="1">
      <alignment horizontal="center" vertical="center"/>
    </xf>
    <xf numFmtId="4" fontId="11" fillId="24" borderId="24" xfId="0" applyNumberFormat="1" applyFont="1" applyFill="1" applyBorder="1" applyAlignment="1">
      <alignment horizontal="center" vertical="center"/>
    </xf>
    <xf numFmtId="4" fontId="15" fillId="24" borderId="19" xfId="0" applyNumberFormat="1" applyFont="1" applyFill="1" applyBorder="1" applyAlignment="1">
      <alignment horizontal="center"/>
    </xf>
    <xf numFmtId="4" fontId="16" fillId="24" borderId="24" xfId="0" applyNumberFormat="1" applyFont="1" applyFill="1" applyBorder="1" applyAlignment="1">
      <alignment horizontal="center"/>
    </xf>
    <xf numFmtId="4" fontId="11" fillId="24" borderId="17" xfId="0" applyNumberFormat="1" applyFont="1" applyFill="1" applyBorder="1" applyAlignment="1">
      <alignment horizontal="center"/>
    </xf>
    <xf numFmtId="4" fontId="11" fillId="24" borderId="21" xfId="0" applyNumberFormat="1" applyFont="1" applyFill="1" applyBorder="1" applyAlignment="1">
      <alignment horizontal="center"/>
    </xf>
    <xf numFmtId="4" fontId="11" fillId="24" borderId="23" xfId="0" applyNumberFormat="1" applyFont="1" applyFill="1" applyBorder="1" applyAlignment="1">
      <alignment horizontal="center"/>
    </xf>
    <xf numFmtId="4" fontId="11" fillId="24" borderId="19" xfId="0" applyNumberFormat="1" applyFont="1" applyFill="1" applyBorder="1" applyAlignment="1">
      <alignment horizontal="center"/>
    </xf>
    <xf numFmtId="4" fontId="11" fillId="24" borderId="22" xfId="0" applyNumberFormat="1" applyFont="1" applyFill="1" applyBorder="1" applyAlignment="1">
      <alignment horizontal="center"/>
    </xf>
    <xf numFmtId="4" fontId="11" fillId="24" borderId="24" xfId="0" applyNumberFormat="1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Modelo consolidadas blanco" xfId="54"/>
    <cellStyle name="Notas" xfId="55"/>
    <cellStyle name="Porcentaje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E36" sqref="E36"/>
    </sheetView>
  </sheetViews>
  <sheetFormatPr defaultColWidth="11.421875" defaultRowHeight="12.75"/>
  <cols>
    <col min="1" max="1" width="77.421875" style="1" bestFit="1" customWidth="1"/>
    <col min="2" max="5" width="12.7109375" style="1" customWidth="1"/>
    <col min="6" max="16384" width="11.421875" style="1" customWidth="1"/>
  </cols>
  <sheetData>
    <row r="2" spans="1:5" s="37" customFormat="1" ht="15" customHeight="1">
      <c r="A2" s="116" t="s">
        <v>76</v>
      </c>
      <c r="B2" s="117"/>
      <c r="C2" s="117"/>
      <c r="D2" s="117"/>
      <c r="E2" s="117"/>
    </row>
    <row r="3" spans="1:5" s="37" customFormat="1" ht="15" customHeight="1">
      <c r="A3" s="116" t="s">
        <v>233</v>
      </c>
      <c r="B3" s="117"/>
      <c r="C3" s="117"/>
      <c r="D3" s="117"/>
      <c r="E3" s="117"/>
    </row>
    <row r="5" spans="1:3" s="2" customFormat="1" ht="13.5" thickBot="1">
      <c r="A5" s="30" t="s">
        <v>234</v>
      </c>
      <c r="B5" s="103">
        <v>2012</v>
      </c>
      <c r="C5" s="103">
        <v>2011</v>
      </c>
    </row>
    <row r="6" ht="13.5" thickTop="1"/>
    <row r="7" spans="1:3" s="106" customFormat="1" ht="12.75">
      <c r="A7" s="104" t="s">
        <v>241</v>
      </c>
      <c r="B7" s="105">
        <f>SUM(B9:B10)</f>
        <v>104</v>
      </c>
      <c r="C7" s="105">
        <f>SUM(C9:C10)</f>
        <v>116</v>
      </c>
    </row>
    <row r="8" spans="1:3" s="106" customFormat="1" ht="6" customHeight="1">
      <c r="A8" s="37"/>
      <c r="B8" s="107"/>
      <c r="C8" s="107"/>
    </row>
    <row r="9" spans="1:3" s="37" customFormat="1" ht="12.75">
      <c r="A9" s="37" t="s">
        <v>235</v>
      </c>
      <c r="B9" s="107">
        <v>93</v>
      </c>
      <c r="C9" s="107">
        <v>93</v>
      </c>
    </row>
    <row r="10" spans="1:3" s="37" customFormat="1" ht="12.75">
      <c r="A10" s="37" t="s">
        <v>236</v>
      </c>
      <c r="B10" s="107">
        <v>11</v>
      </c>
      <c r="C10" s="107">
        <v>23</v>
      </c>
    </row>
    <row r="11" spans="2:3" s="108" customFormat="1" ht="12.75">
      <c r="B11" s="109"/>
      <c r="C11" s="109"/>
    </row>
    <row r="12" spans="1:3" s="106" customFormat="1" ht="12.75">
      <c r="A12" s="104" t="s">
        <v>237</v>
      </c>
      <c r="B12" s="105">
        <v>3</v>
      </c>
      <c r="C12" s="105">
        <v>3</v>
      </c>
    </row>
    <row r="13" s="108" customFormat="1" ht="12.75"/>
    <row r="14" spans="1:3" s="37" customFormat="1" ht="12.75">
      <c r="A14" s="110"/>
      <c r="B14" s="111"/>
      <c r="C14" s="111"/>
    </row>
    <row r="15" spans="1:5" s="37" customFormat="1" ht="13.5" thickBot="1">
      <c r="A15" s="112" t="s">
        <v>234</v>
      </c>
      <c r="B15" s="115">
        <v>2012</v>
      </c>
      <c r="C15" s="115"/>
      <c r="D15" s="115">
        <v>2011</v>
      </c>
      <c r="E15" s="115"/>
    </row>
    <row r="16" spans="1:5" s="37" customFormat="1" ht="13.5" thickTop="1">
      <c r="A16" s="113"/>
      <c r="B16" s="114" t="s">
        <v>238</v>
      </c>
      <c r="C16" s="114" t="s">
        <v>239</v>
      </c>
      <c r="D16" s="114" t="s">
        <v>238</v>
      </c>
      <c r="E16" s="114" t="s">
        <v>239</v>
      </c>
    </row>
    <row r="17" s="108" customFormat="1" ht="12.75"/>
    <row r="18" spans="1:5" s="106" customFormat="1" ht="12.75">
      <c r="A18" s="104" t="s">
        <v>240</v>
      </c>
      <c r="B18" s="105">
        <f>SUM(B20:B21)</f>
        <v>53</v>
      </c>
      <c r="C18" s="105">
        <f>SUM(C20:C21)</f>
        <v>50</v>
      </c>
      <c r="D18" s="105">
        <f>SUM(D20:D21)</f>
        <v>62</v>
      </c>
      <c r="E18" s="105">
        <f>SUM(E20:E21)</f>
        <v>48</v>
      </c>
    </row>
    <row r="19" spans="1:3" s="106" customFormat="1" ht="6" customHeight="1">
      <c r="A19" s="37"/>
      <c r="B19" s="107"/>
      <c r="C19" s="107"/>
    </row>
    <row r="20" spans="1:5" s="37" customFormat="1" ht="12.75">
      <c r="A20" s="37" t="s">
        <v>235</v>
      </c>
      <c r="B20" s="107">
        <v>51</v>
      </c>
      <c r="C20" s="107">
        <v>42</v>
      </c>
      <c r="D20" s="107">
        <v>58</v>
      </c>
      <c r="E20" s="107">
        <v>33</v>
      </c>
    </row>
    <row r="21" spans="1:5" s="37" customFormat="1" ht="12.75">
      <c r="A21" s="37" t="s">
        <v>236</v>
      </c>
      <c r="B21" s="107">
        <v>2</v>
      </c>
      <c r="C21" s="107">
        <v>8</v>
      </c>
      <c r="D21" s="107">
        <v>4</v>
      </c>
      <c r="E21" s="107">
        <v>15</v>
      </c>
    </row>
    <row r="22" spans="2:3" ht="12.75">
      <c r="B22" s="17"/>
      <c r="C22" s="17"/>
    </row>
  </sheetData>
  <sheetProtection/>
  <mergeCells count="4">
    <mergeCell ref="B15:C15"/>
    <mergeCell ref="D15:E15"/>
    <mergeCell ref="A2:E2"/>
    <mergeCell ref="A3:E3"/>
  </mergeCells>
  <printOptions/>
  <pageMargins left="0.81" right="0.23" top="0.91" bottom="0.3937007874015748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1"/>
  <sheetViews>
    <sheetView zoomScalePageLayoutView="0" workbookViewId="0" topLeftCell="A39">
      <selection activeCell="A36" sqref="A36:C36"/>
    </sheetView>
  </sheetViews>
  <sheetFormatPr defaultColWidth="11.421875" defaultRowHeight="12.75"/>
  <cols>
    <col min="1" max="1" width="63.421875" style="1" customWidth="1"/>
    <col min="2" max="3" width="12.57421875" style="1" customWidth="1"/>
    <col min="4" max="4" width="2.28125" style="1" customWidth="1"/>
    <col min="5" max="5" width="11.421875" style="1" customWidth="1"/>
    <col min="6" max="6" width="11.7109375" style="1" bestFit="1" customWidth="1"/>
    <col min="7" max="16384" width="11.421875" style="1" customWidth="1"/>
  </cols>
  <sheetData>
    <row r="1" ht="13.5" thickBot="1"/>
    <row r="2" spans="1:3" s="37" customFormat="1" ht="15" customHeight="1">
      <c r="A2" s="118" t="s">
        <v>76</v>
      </c>
      <c r="B2" s="119"/>
      <c r="C2" s="120"/>
    </row>
    <row r="3" spans="1:3" s="37" customFormat="1" ht="15" customHeight="1" thickBot="1">
      <c r="A3" s="121" t="s">
        <v>154</v>
      </c>
      <c r="B3" s="122"/>
      <c r="C3" s="123"/>
    </row>
    <row r="5" spans="1:3" s="2" customFormat="1" ht="13.5" thickBot="1">
      <c r="A5" s="30" t="s">
        <v>0</v>
      </c>
      <c r="B5" s="31">
        <v>41274</v>
      </c>
      <c r="C5" s="31">
        <v>40908</v>
      </c>
    </row>
    <row r="6" ht="13.5" thickTop="1"/>
    <row r="7" spans="1:3" s="4" customFormat="1" ht="12.75">
      <c r="A7" s="32" t="s">
        <v>1</v>
      </c>
      <c r="B7" s="33">
        <v>7180013</v>
      </c>
      <c r="C7" s="33">
        <v>6939977</v>
      </c>
    </row>
    <row r="8" spans="1:3" s="4" customFormat="1" ht="6" customHeight="1">
      <c r="A8" s="2"/>
      <c r="B8" s="15"/>
      <c r="C8" s="15"/>
    </row>
    <row r="9" spans="1:3" s="2" customFormat="1" ht="12.75">
      <c r="A9" s="2" t="s">
        <v>7</v>
      </c>
      <c r="B9" s="15">
        <v>2593868</v>
      </c>
      <c r="C9" s="15">
        <v>2184135</v>
      </c>
    </row>
    <row r="10" spans="1:3" s="9" customFormat="1" ht="12.75">
      <c r="A10" s="9" t="s">
        <v>31</v>
      </c>
      <c r="B10" s="16">
        <v>2593868</v>
      </c>
      <c r="C10" s="16">
        <v>2184135</v>
      </c>
    </row>
    <row r="11" spans="1:3" s="2" customFormat="1" ht="12.75">
      <c r="A11" s="2" t="s">
        <v>8</v>
      </c>
      <c r="B11" s="15">
        <v>4460012</v>
      </c>
      <c r="C11" s="15">
        <v>4629356</v>
      </c>
    </row>
    <row r="12" spans="1:3" s="9" customFormat="1" ht="12.75">
      <c r="A12" s="9" t="s">
        <v>32</v>
      </c>
      <c r="B12" s="16">
        <v>562588</v>
      </c>
      <c r="C12" s="16">
        <v>576472</v>
      </c>
    </row>
    <row r="13" spans="1:3" s="9" customFormat="1" ht="12.75">
      <c r="A13" s="9" t="s">
        <v>33</v>
      </c>
      <c r="B13" s="16">
        <v>3897424</v>
      </c>
      <c r="C13" s="16">
        <v>4052884</v>
      </c>
    </row>
    <row r="14" spans="1:3" s="2" customFormat="1" ht="12.75">
      <c r="A14" s="2" t="s">
        <v>34</v>
      </c>
      <c r="B14" s="15">
        <v>180</v>
      </c>
      <c r="C14" s="15">
        <v>21567</v>
      </c>
    </row>
    <row r="15" spans="1:3" s="9" customFormat="1" ht="12.75">
      <c r="A15" s="9" t="s">
        <v>35</v>
      </c>
      <c r="B15" s="16">
        <v>180</v>
      </c>
      <c r="C15" s="16">
        <v>180</v>
      </c>
    </row>
    <row r="16" spans="1:3" s="9" customFormat="1" ht="12.75">
      <c r="A16" s="9" t="s">
        <v>36</v>
      </c>
      <c r="B16" s="16">
        <v>0</v>
      </c>
      <c r="C16" s="16">
        <v>21387</v>
      </c>
    </row>
    <row r="17" spans="1:3" s="9" customFormat="1" ht="12.75">
      <c r="A17" s="2" t="s">
        <v>77</v>
      </c>
      <c r="B17" s="15">
        <v>125953</v>
      </c>
      <c r="C17" s="15">
        <v>104919</v>
      </c>
    </row>
    <row r="18" spans="2:3" ht="12.75">
      <c r="B18" s="17"/>
      <c r="C18" s="17"/>
    </row>
    <row r="19" spans="1:3" s="4" customFormat="1" ht="12.75">
      <c r="A19" s="32" t="s">
        <v>2</v>
      </c>
      <c r="B19" s="33">
        <v>7687267</v>
      </c>
      <c r="C19" s="33">
        <v>9281446</v>
      </c>
    </row>
    <row r="20" spans="1:3" s="4" customFormat="1" ht="6" customHeight="1">
      <c r="A20" s="2"/>
      <c r="B20" s="15"/>
      <c r="C20" s="15"/>
    </row>
    <row r="21" spans="1:3" s="2" customFormat="1" ht="12.75">
      <c r="A21" s="2" t="s">
        <v>9</v>
      </c>
      <c r="B21" s="15">
        <v>4141049</v>
      </c>
      <c r="C21" s="15">
        <v>6566831</v>
      </c>
    </row>
    <row r="22" spans="1:3" ht="12.75">
      <c r="A22" s="1" t="s">
        <v>3</v>
      </c>
      <c r="B22" s="17">
        <v>1737532</v>
      </c>
      <c r="C22" s="17">
        <v>857041</v>
      </c>
    </row>
    <row r="23" spans="1:3" s="8" customFormat="1" ht="12.75">
      <c r="A23" s="1" t="s">
        <v>37</v>
      </c>
      <c r="B23" s="17">
        <v>2393932</v>
      </c>
      <c r="C23" s="17">
        <v>5646958</v>
      </c>
    </row>
    <row r="24" spans="1:3" s="8" customFormat="1" ht="12.75">
      <c r="A24" s="1" t="s">
        <v>38</v>
      </c>
      <c r="B24" s="17">
        <v>0</v>
      </c>
      <c r="C24" s="17">
        <v>0</v>
      </c>
    </row>
    <row r="25" spans="1:3" s="8" customFormat="1" ht="12.75">
      <c r="A25" s="1" t="s">
        <v>39</v>
      </c>
      <c r="B25" s="17">
        <v>0</v>
      </c>
      <c r="C25" s="17">
        <v>122</v>
      </c>
    </row>
    <row r="26" spans="1:3" s="8" customFormat="1" ht="12.75">
      <c r="A26" s="1" t="s">
        <v>40</v>
      </c>
      <c r="B26" s="23">
        <v>9585</v>
      </c>
      <c r="C26" s="23">
        <v>10170</v>
      </c>
    </row>
    <row r="27" spans="1:3" s="8" customFormat="1" ht="12.75">
      <c r="A27" s="1" t="s">
        <v>78</v>
      </c>
      <c r="B27" s="23">
        <v>0</v>
      </c>
      <c r="C27" s="23">
        <v>52540</v>
      </c>
    </row>
    <row r="28" spans="1:3" s="8" customFormat="1" ht="12.75">
      <c r="A28" s="2" t="s">
        <v>79</v>
      </c>
      <c r="B28" s="15">
        <v>1241056</v>
      </c>
      <c r="C28" s="15">
        <v>1377203</v>
      </c>
    </row>
    <row r="29" spans="1:3" s="8" customFormat="1" ht="12.75">
      <c r="A29" s="1" t="s">
        <v>80</v>
      </c>
      <c r="B29" s="17">
        <v>1200588</v>
      </c>
      <c r="C29" s="17">
        <v>549534</v>
      </c>
    </row>
    <row r="30" spans="1:3" s="8" customFormat="1" ht="12.75">
      <c r="A30" s="1" t="s">
        <v>36</v>
      </c>
      <c r="B30" s="17">
        <v>40468</v>
      </c>
      <c r="C30" s="17">
        <v>827669</v>
      </c>
    </row>
    <row r="31" spans="1:3" s="2" customFormat="1" ht="12.75">
      <c r="A31" s="2" t="s">
        <v>30</v>
      </c>
      <c r="B31" s="15">
        <v>0</v>
      </c>
      <c r="C31" s="15">
        <v>63156</v>
      </c>
    </row>
    <row r="32" spans="1:3" s="2" customFormat="1" ht="12.75">
      <c r="A32" s="2" t="s">
        <v>10</v>
      </c>
      <c r="B32" s="15">
        <v>2305162</v>
      </c>
      <c r="C32" s="15">
        <v>1274256</v>
      </c>
    </row>
    <row r="33" spans="1:3" s="2" customFormat="1" ht="12.75">
      <c r="A33" s="9" t="s">
        <v>156</v>
      </c>
      <c r="B33" s="16">
        <v>996884</v>
      </c>
      <c r="C33" s="16">
        <v>1274256</v>
      </c>
    </row>
    <row r="34" spans="1:3" s="2" customFormat="1" ht="12.75">
      <c r="A34" s="9" t="s">
        <v>157</v>
      </c>
      <c r="B34" s="16">
        <v>1308278</v>
      </c>
      <c r="C34" s="16">
        <v>0</v>
      </c>
    </row>
    <row r="35" spans="2:3" ht="13.5" thickBot="1">
      <c r="B35" s="17"/>
      <c r="C35" s="17"/>
    </row>
    <row r="36" spans="1:3" s="2" customFormat="1" ht="30.75" customHeight="1" thickBot="1">
      <c r="A36" s="34" t="s">
        <v>4</v>
      </c>
      <c r="B36" s="35">
        <v>14867280</v>
      </c>
      <c r="C36" s="36">
        <v>16221423</v>
      </c>
    </row>
    <row r="38" ht="13.5" thickBot="1"/>
    <row r="39" spans="1:3" s="37" customFormat="1" ht="15" customHeight="1">
      <c r="A39" s="118" t="s">
        <v>76</v>
      </c>
      <c r="B39" s="119"/>
      <c r="C39" s="120"/>
    </row>
    <row r="40" spans="1:3" s="37" customFormat="1" ht="15" customHeight="1" thickBot="1">
      <c r="A40" s="121" t="s">
        <v>154</v>
      </c>
      <c r="B40" s="122"/>
      <c r="C40" s="123"/>
    </row>
    <row r="42" spans="1:3" s="2" customFormat="1" ht="13.5" thickBot="1">
      <c r="A42" s="30" t="s">
        <v>5</v>
      </c>
      <c r="B42" s="31">
        <v>41274</v>
      </c>
      <c r="C42" s="31">
        <v>40908</v>
      </c>
    </row>
    <row r="43" ht="13.5" thickTop="1"/>
    <row r="44" spans="1:4" s="4" customFormat="1" ht="12.75">
      <c r="A44" s="32" t="s">
        <v>6</v>
      </c>
      <c r="B44" s="33">
        <v>6136193</v>
      </c>
      <c r="C44" s="33">
        <v>5891611</v>
      </c>
      <c r="D44" s="14"/>
    </row>
    <row r="45" spans="1:3" s="4" customFormat="1" ht="6" customHeight="1">
      <c r="A45" s="2"/>
      <c r="B45" s="15"/>
      <c r="C45" s="15"/>
    </row>
    <row r="46" spans="1:3" s="2" customFormat="1" ht="12.75">
      <c r="A46" s="2" t="s">
        <v>12</v>
      </c>
      <c r="B46" s="15">
        <v>5234797</v>
      </c>
      <c r="C46" s="15">
        <v>4805189</v>
      </c>
    </row>
    <row r="47" spans="1:3" ht="12.75">
      <c r="A47" s="2" t="s">
        <v>11</v>
      </c>
      <c r="B47" s="15">
        <v>4437873</v>
      </c>
      <c r="C47" s="15">
        <v>4437873</v>
      </c>
    </row>
    <row r="48" spans="1:3" ht="12.75">
      <c r="A48" s="9" t="s">
        <v>13</v>
      </c>
      <c r="B48" s="17">
        <v>4437873</v>
      </c>
      <c r="C48" s="17">
        <v>4437873</v>
      </c>
    </row>
    <row r="49" spans="1:3" s="2" customFormat="1" ht="12.75">
      <c r="A49" s="2" t="s">
        <v>14</v>
      </c>
      <c r="B49" s="15">
        <v>367316</v>
      </c>
      <c r="C49" s="15">
        <v>349288</v>
      </c>
    </row>
    <row r="50" spans="1:3" s="2" customFormat="1" ht="12.75">
      <c r="A50" s="9" t="s">
        <v>41</v>
      </c>
      <c r="B50" s="16">
        <v>37014</v>
      </c>
      <c r="C50" s="16">
        <v>27855</v>
      </c>
    </row>
    <row r="51" spans="1:3" s="2" customFormat="1" ht="12.75">
      <c r="A51" s="9" t="s">
        <v>42</v>
      </c>
      <c r="B51" s="16">
        <v>330302</v>
      </c>
      <c r="C51" s="16">
        <v>321433</v>
      </c>
    </row>
    <row r="52" spans="1:3" s="2" customFormat="1" ht="12.75">
      <c r="A52" s="2" t="s">
        <v>85</v>
      </c>
      <c r="B52" s="15">
        <v>0</v>
      </c>
      <c r="C52" s="15">
        <v>-73570</v>
      </c>
    </row>
    <row r="53" spans="1:3" s="2" customFormat="1" ht="12.75">
      <c r="A53" s="9" t="s">
        <v>81</v>
      </c>
      <c r="B53" s="16">
        <v>0</v>
      </c>
      <c r="C53" s="16">
        <v>-73570</v>
      </c>
    </row>
    <row r="54" spans="1:3" s="2" customFormat="1" ht="12.75">
      <c r="A54" s="2" t="s">
        <v>18</v>
      </c>
      <c r="B54" s="15">
        <v>429608</v>
      </c>
      <c r="C54" s="15">
        <v>91598</v>
      </c>
    </row>
    <row r="55" spans="1:3" s="2" customFormat="1" ht="12.75">
      <c r="A55" s="2" t="s">
        <v>15</v>
      </c>
      <c r="B55" s="15">
        <v>901396</v>
      </c>
      <c r="C55" s="15">
        <v>1086422</v>
      </c>
    </row>
    <row r="56" spans="2:3" ht="12.75">
      <c r="B56" s="17"/>
      <c r="C56" s="17"/>
    </row>
    <row r="57" spans="1:3" ht="12.75">
      <c r="A57" s="32" t="s">
        <v>16</v>
      </c>
      <c r="B57" s="33">
        <v>3879030</v>
      </c>
      <c r="C57" s="33">
        <v>2852690</v>
      </c>
    </row>
    <row r="58" spans="1:3" ht="6" customHeight="1">
      <c r="A58" s="2"/>
      <c r="B58" s="15"/>
      <c r="C58" s="15"/>
    </row>
    <row r="59" spans="1:3" s="2" customFormat="1" ht="12.75">
      <c r="A59" s="2" t="s">
        <v>65</v>
      </c>
      <c r="B59" s="15">
        <v>34013</v>
      </c>
      <c r="C59" s="15">
        <v>262219</v>
      </c>
    </row>
    <row r="60" spans="1:3" s="2" customFormat="1" ht="12.75">
      <c r="A60" s="9" t="s">
        <v>43</v>
      </c>
      <c r="B60" s="16">
        <v>34013</v>
      </c>
      <c r="C60" s="16">
        <v>34013</v>
      </c>
    </row>
    <row r="61" spans="1:3" s="2" customFormat="1" ht="12.75">
      <c r="A61" s="9" t="s">
        <v>74</v>
      </c>
      <c r="B61" s="16">
        <v>0</v>
      </c>
      <c r="C61" s="16">
        <v>228206</v>
      </c>
    </row>
    <row r="62" spans="1:3" s="2" customFormat="1" ht="12.75">
      <c r="A62" s="2" t="s">
        <v>17</v>
      </c>
      <c r="B62" s="15">
        <v>3458704</v>
      </c>
      <c r="C62" s="15">
        <v>2127629</v>
      </c>
    </row>
    <row r="63" spans="1:3" s="2" customFormat="1" ht="12.75">
      <c r="A63" s="9" t="s">
        <v>47</v>
      </c>
      <c r="B63" s="16">
        <v>3458704</v>
      </c>
      <c r="C63" s="16">
        <v>2127629</v>
      </c>
    </row>
    <row r="64" spans="1:3" s="2" customFormat="1" ht="12.75">
      <c r="A64" s="2" t="s">
        <v>82</v>
      </c>
      <c r="B64" s="15">
        <v>386313</v>
      </c>
      <c r="C64" s="15">
        <v>462842</v>
      </c>
    </row>
    <row r="65" spans="2:3" ht="12.75">
      <c r="B65" s="17"/>
      <c r="C65" s="17"/>
    </row>
    <row r="66" spans="1:3" ht="12.75">
      <c r="A66" s="32" t="s">
        <v>19</v>
      </c>
      <c r="B66" s="33">
        <v>4852057</v>
      </c>
      <c r="C66" s="33">
        <v>7477122</v>
      </c>
    </row>
    <row r="67" spans="1:3" ht="6" customHeight="1">
      <c r="A67" s="2"/>
      <c r="B67" s="15"/>
      <c r="C67" s="15"/>
    </row>
    <row r="68" spans="1:3" ht="12.75">
      <c r="A68" s="2" t="s">
        <v>45</v>
      </c>
      <c r="B68" s="15">
        <v>1587830</v>
      </c>
      <c r="C68" s="15">
        <v>2127840</v>
      </c>
    </row>
    <row r="69" spans="1:3" ht="12.75">
      <c r="A69" s="9" t="s">
        <v>44</v>
      </c>
      <c r="B69" s="16">
        <v>0</v>
      </c>
      <c r="C69" s="16">
        <v>255024</v>
      </c>
    </row>
    <row r="70" spans="1:3" s="9" customFormat="1" ht="12.75">
      <c r="A70" s="9" t="s">
        <v>47</v>
      </c>
      <c r="B70" s="16">
        <v>1586037</v>
      </c>
      <c r="C70" s="16">
        <v>1871023</v>
      </c>
    </row>
    <row r="71" spans="1:3" s="9" customFormat="1" ht="12.75">
      <c r="A71" s="9" t="s">
        <v>83</v>
      </c>
      <c r="B71" s="16">
        <v>1793</v>
      </c>
      <c r="C71" s="16">
        <v>1793</v>
      </c>
    </row>
    <row r="72" spans="1:3" ht="12.75">
      <c r="A72" s="2" t="s">
        <v>20</v>
      </c>
      <c r="B72" s="15">
        <v>2943727</v>
      </c>
      <c r="C72" s="15">
        <v>4518559</v>
      </c>
    </row>
    <row r="73" spans="1:3" s="9" customFormat="1" ht="12.75">
      <c r="A73" s="9" t="s">
        <v>21</v>
      </c>
      <c r="B73" s="16">
        <v>2472729</v>
      </c>
      <c r="C73" s="16">
        <v>3548592</v>
      </c>
    </row>
    <row r="74" spans="1:3" s="9" customFormat="1" ht="12.75">
      <c r="A74" s="9" t="s">
        <v>75</v>
      </c>
      <c r="B74" s="16">
        <v>43320</v>
      </c>
      <c r="C74" s="16">
        <v>14536</v>
      </c>
    </row>
    <row r="75" spans="1:3" s="9" customFormat="1" ht="12.75">
      <c r="A75" s="9" t="s">
        <v>46</v>
      </c>
      <c r="B75" s="16">
        <v>167198</v>
      </c>
      <c r="C75" s="16">
        <v>331090</v>
      </c>
    </row>
    <row r="76" spans="1:3" s="9" customFormat="1" ht="12.75">
      <c r="A76" s="9" t="s">
        <v>39</v>
      </c>
      <c r="B76" s="16">
        <v>42840</v>
      </c>
      <c r="C76" s="16">
        <v>159636</v>
      </c>
    </row>
    <row r="77" spans="1:3" s="9" customFormat="1" ht="12.75">
      <c r="A77" s="9" t="s">
        <v>48</v>
      </c>
      <c r="B77" s="16">
        <v>217640</v>
      </c>
      <c r="C77" s="16">
        <v>464705</v>
      </c>
    </row>
    <row r="78" spans="1:3" s="9" customFormat="1" ht="12.75">
      <c r="A78" s="2" t="s">
        <v>30</v>
      </c>
      <c r="B78" s="15">
        <v>320500</v>
      </c>
      <c r="C78" s="15">
        <v>830723</v>
      </c>
    </row>
    <row r="79" spans="1:3" ht="13.5" thickBot="1">
      <c r="A79" s="2"/>
      <c r="B79" s="15"/>
      <c r="C79" s="15"/>
    </row>
    <row r="80" spans="1:3" s="2" customFormat="1" ht="30.75" customHeight="1" thickBot="1">
      <c r="A80" s="34" t="s">
        <v>22</v>
      </c>
      <c r="B80" s="35">
        <v>14867280</v>
      </c>
      <c r="C80" s="36">
        <v>16221423</v>
      </c>
    </row>
    <row r="81" spans="1:3" s="2" customFormat="1" ht="12.75">
      <c r="A81" s="10"/>
      <c r="B81" s="19"/>
      <c r="C81" s="19"/>
    </row>
  </sheetData>
  <sheetProtection/>
  <mergeCells count="4">
    <mergeCell ref="A2:C2"/>
    <mergeCell ref="A3:C3"/>
    <mergeCell ref="A39:C39"/>
    <mergeCell ref="A40:C40"/>
  </mergeCells>
  <printOptions/>
  <pageMargins left="0.81" right="0.23" top="0.91" bottom="0.3937007874015748" header="0" footer="0"/>
  <pageSetup horizontalDpi="600" verticalDpi="600" orientation="portrait" paperSize="9" scale="97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65"/>
  <sheetViews>
    <sheetView zoomScalePageLayoutView="0" workbookViewId="0" topLeftCell="A1">
      <selection activeCell="A63" sqref="A63:C63"/>
    </sheetView>
  </sheetViews>
  <sheetFormatPr defaultColWidth="11.421875" defaultRowHeight="12.75"/>
  <cols>
    <col min="1" max="1" width="63.421875" style="1" customWidth="1"/>
    <col min="2" max="3" width="12.57421875" style="1" customWidth="1"/>
    <col min="4" max="4" width="2.28125" style="1" customWidth="1"/>
    <col min="5" max="5" width="11.421875" style="1" customWidth="1"/>
    <col min="6" max="6" width="11.7109375" style="1" bestFit="1" customWidth="1"/>
    <col min="7" max="16384" width="11.421875" style="1" customWidth="1"/>
  </cols>
  <sheetData>
    <row r="1" ht="13.5" thickBot="1"/>
    <row r="2" spans="1:3" s="37" customFormat="1" ht="15" customHeight="1">
      <c r="A2" s="118" t="s">
        <v>76</v>
      </c>
      <c r="B2" s="119"/>
      <c r="C2" s="120"/>
    </row>
    <row r="3" spans="1:3" s="37" customFormat="1" ht="15" customHeight="1" thickBot="1">
      <c r="A3" s="121" t="s">
        <v>155</v>
      </c>
      <c r="B3" s="122"/>
      <c r="C3" s="123"/>
    </row>
    <row r="4" spans="1:3" ht="12.75">
      <c r="A4" s="5"/>
      <c r="B4" s="5"/>
      <c r="C4" s="5"/>
    </row>
    <row r="5" spans="1:3" ht="13.5" thickBot="1">
      <c r="A5" s="30" t="s">
        <v>29</v>
      </c>
      <c r="B5" s="31">
        <v>41274</v>
      </c>
      <c r="C5" s="31">
        <v>40908</v>
      </c>
    </row>
    <row r="6" spans="1:3" ht="13.5" thickTop="1">
      <c r="A6" s="6"/>
      <c r="B6" s="7"/>
      <c r="C6" s="7"/>
    </row>
    <row r="7" spans="1:3" ht="12.75">
      <c r="A7" s="6" t="s">
        <v>60</v>
      </c>
      <c r="B7" s="18"/>
      <c r="C7" s="18"/>
    </row>
    <row r="8" spans="1:3" ht="12.75">
      <c r="A8" s="6"/>
      <c r="B8" s="18"/>
      <c r="C8" s="18"/>
    </row>
    <row r="9" spans="1:3" ht="12.75">
      <c r="A9" s="38" t="s">
        <v>23</v>
      </c>
      <c r="B9" s="39">
        <v>17216727</v>
      </c>
      <c r="C9" s="39">
        <v>19750878</v>
      </c>
    </row>
    <row r="10" spans="1:3" ht="12.75">
      <c r="A10" s="13" t="s">
        <v>49</v>
      </c>
      <c r="B10" s="20"/>
      <c r="C10" s="20">
        <v>7720</v>
      </c>
    </row>
    <row r="11" spans="1:3" ht="12.75">
      <c r="A11" s="13" t="s">
        <v>66</v>
      </c>
      <c r="B11" s="20">
        <v>17216727</v>
      </c>
      <c r="C11" s="20">
        <v>19743158</v>
      </c>
    </row>
    <row r="12" spans="1:3" ht="6" customHeight="1">
      <c r="A12" s="10"/>
      <c r="B12" s="19"/>
      <c r="C12" s="19"/>
    </row>
    <row r="13" spans="1:3" ht="12.75">
      <c r="A13" s="38" t="s">
        <v>50</v>
      </c>
      <c r="B13" s="39">
        <v>-10146768</v>
      </c>
      <c r="C13" s="39">
        <v>-12012924</v>
      </c>
    </row>
    <row r="14" spans="1:3" ht="12.75">
      <c r="A14" s="13" t="s">
        <v>56</v>
      </c>
      <c r="B14" s="20">
        <v>-393500</v>
      </c>
      <c r="C14" s="20">
        <v>-1551838</v>
      </c>
    </row>
    <row r="15" spans="1:3" ht="12.75">
      <c r="A15" s="13" t="s">
        <v>57</v>
      </c>
      <c r="B15" s="20">
        <v>-9753268</v>
      </c>
      <c r="C15" s="20">
        <v>-10461086</v>
      </c>
    </row>
    <row r="16" spans="1:3" ht="6" customHeight="1">
      <c r="A16" s="10"/>
      <c r="B16" s="19"/>
      <c r="C16" s="19"/>
    </row>
    <row r="17" spans="1:3" ht="12.75">
      <c r="A17" s="38" t="s">
        <v>26</v>
      </c>
      <c r="B17" s="39">
        <v>780905</v>
      </c>
      <c r="C17" s="39">
        <v>1491800</v>
      </c>
    </row>
    <row r="18" spans="1:3" ht="12.75">
      <c r="A18" s="13" t="s">
        <v>51</v>
      </c>
      <c r="B18" s="20">
        <v>780905</v>
      </c>
      <c r="C18" s="20">
        <v>1491800</v>
      </c>
    </row>
    <row r="19" spans="1:3" ht="6" customHeight="1">
      <c r="A19" s="10"/>
      <c r="B19" s="19"/>
      <c r="C19" s="19"/>
    </row>
    <row r="20" spans="1:3" ht="12.75">
      <c r="A20" s="38" t="s">
        <v>24</v>
      </c>
      <c r="B20" s="39">
        <v>-4134797</v>
      </c>
      <c r="C20" s="39">
        <v>-5093035</v>
      </c>
    </row>
    <row r="21" spans="1:3" ht="12.75">
      <c r="A21" s="13" t="s">
        <v>52</v>
      </c>
      <c r="B21" s="20">
        <v>-3360734</v>
      </c>
      <c r="C21" s="20">
        <v>-4216595</v>
      </c>
    </row>
    <row r="22" spans="1:3" ht="12.75">
      <c r="A22" s="13" t="s">
        <v>53</v>
      </c>
      <c r="B22" s="20">
        <v>-774063</v>
      </c>
      <c r="C22" s="20">
        <v>-876440</v>
      </c>
    </row>
    <row r="23" spans="1:3" ht="6" customHeight="1">
      <c r="A23" s="10"/>
      <c r="B23" s="19"/>
      <c r="C23" s="19"/>
    </row>
    <row r="24" spans="1:3" ht="12.75">
      <c r="A24" s="38" t="s">
        <v>27</v>
      </c>
      <c r="B24" s="39">
        <v>-1094793</v>
      </c>
      <c r="C24" s="39">
        <v>-1467659</v>
      </c>
    </row>
    <row r="25" spans="1:3" ht="12.75">
      <c r="A25" s="13" t="s">
        <v>54</v>
      </c>
      <c r="B25" s="20">
        <v>-1090982</v>
      </c>
      <c r="C25" s="20">
        <v>-1473109</v>
      </c>
    </row>
    <row r="26" spans="1:3" ht="12.75">
      <c r="A26" s="13" t="s">
        <v>55</v>
      </c>
      <c r="B26" s="20">
        <v>-3811</v>
      </c>
      <c r="C26" s="20">
        <v>-5936</v>
      </c>
    </row>
    <row r="27" spans="1:3" ht="12.75">
      <c r="A27" s="13" t="s">
        <v>84</v>
      </c>
      <c r="B27" s="20">
        <v>0</v>
      </c>
      <c r="C27" s="20">
        <v>11386</v>
      </c>
    </row>
    <row r="28" spans="1:3" ht="6" customHeight="1">
      <c r="A28" s="10"/>
      <c r="B28" s="19"/>
      <c r="C28" s="19"/>
    </row>
    <row r="29" spans="1:3" ht="12.75">
      <c r="A29" s="38" t="s">
        <v>25</v>
      </c>
      <c r="B29" s="39">
        <v>-2257797</v>
      </c>
      <c r="C29" s="39">
        <v>-2619534</v>
      </c>
    </row>
    <row r="30" spans="1:3" ht="6" customHeight="1">
      <c r="A30" s="10"/>
      <c r="B30" s="19"/>
      <c r="C30" s="19"/>
    </row>
    <row r="31" spans="1:3" ht="12.75">
      <c r="A31" s="38" t="s">
        <v>28</v>
      </c>
      <c r="B31" s="39">
        <v>261555</v>
      </c>
      <c r="C31" s="39">
        <v>271099</v>
      </c>
    </row>
    <row r="32" spans="1:3" ht="6" customHeight="1">
      <c r="A32" s="10"/>
      <c r="B32" s="19"/>
      <c r="C32" s="19"/>
    </row>
    <row r="33" spans="1:3" ht="12.75">
      <c r="A33" s="38" t="s">
        <v>152</v>
      </c>
      <c r="B33" s="39">
        <v>60857</v>
      </c>
      <c r="C33" s="39"/>
    </row>
    <row r="34" spans="1:3" ht="6" customHeight="1">
      <c r="A34" s="10"/>
      <c r="B34" s="19"/>
      <c r="C34" s="19"/>
    </row>
    <row r="35" spans="1:3" ht="12.75">
      <c r="A35" s="38" t="s">
        <v>153</v>
      </c>
      <c r="B35" s="39">
        <v>2797</v>
      </c>
      <c r="C35" s="39"/>
    </row>
    <row r="36" spans="1:3" ht="12.75">
      <c r="A36" s="10"/>
      <c r="B36" s="19"/>
      <c r="C36" s="19"/>
    </row>
    <row r="37" spans="1:5" s="11" customFormat="1" ht="12.75">
      <c r="A37" s="40" t="s">
        <v>61</v>
      </c>
      <c r="B37" s="41">
        <v>688686</v>
      </c>
      <c r="C37" s="41">
        <v>320625</v>
      </c>
      <c r="D37" s="12"/>
      <c r="E37" s="12"/>
    </row>
    <row r="38" spans="1:3" ht="12.75">
      <c r="A38" s="40" t="s">
        <v>232</v>
      </c>
      <c r="B38" s="21"/>
      <c r="C38" s="21"/>
    </row>
    <row r="39" spans="1:3" ht="12.75">
      <c r="A39" s="2"/>
      <c r="B39" s="21"/>
      <c r="C39" s="21"/>
    </row>
    <row r="40" spans="2:3" ht="12.75">
      <c r="B40" s="21"/>
      <c r="C40" s="21"/>
    </row>
    <row r="41" spans="1:3" ht="12.75">
      <c r="A41" s="38" t="s">
        <v>67</v>
      </c>
      <c r="B41" s="33">
        <v>48832</v>
      </c>
      <c r="C41" s="33">
        <v>57022</v>
      </c>
    </row>
    <row r="42" spans="1:3" ht="12.75">
      <c r="A42" s="13" t="s">
        <v>58</v>
      </c>
      <c r="B42" s="20">
        <v>48832</v>
      </c>
      <c r="C42" s="20">
        <v>57022</v>
      </c>
    </row>
    <row r="43" spans="1:3" ht="6" customHeight="1">
      <c r="A43" s="8"/>
      <c r="B43" s="22"/>
      <c r="C43" s="22"/>
    </row>
    <row r="44" spans="1:3" ht="12.75">
      <c r="A44" s="32" t="s">
        <v>68</v>
      </c>
      <c r="B44" s="39">
        <v>-316976</v>
      </c>
      <c r="C44" s="39">
        <v>-286049</v>
      </c>
    </row>
    <row r="45" spans="1:3" ht="12.75">
      <c r="A45" s="13" t="s">
        <v>59</v>
      </c>
      <c r="B45" s="20">
        <v>-316976</v>
      </c>
      <c r="C45" s="20">
        <v>-286049</v>
      </c>
    </row>
    <row r="46" spans="1:3" ht="12.75">
      <c r="A46" s="2"/>
      <c r="B46" s="19"/>
      <c r="C46" s="19"/>
    </row>
    <row r="47" spans="1:3" ht="12.75">
      <c r="A47" s="40" t="s">
        <v>69</v>
      </c>
      <c r="B47" s="42">
        <v>-268144</v>
      </c>
      <c r="C47" s="42">
        <v>-229027</v>
      </c>
    </row>
    <row r="48" spans="1:3" ht="12.75">
      <c r="A48" s="2"/>
      <c r="B48" s="15"/>
      <c r="C48" s="15"/>
    </row>
    <row r="49" spans="2:3" ht="12.75">
      <c r="B49" s="19"/>
      <c r="C49" s="19"/>
    </row>
    <row r="50" spans="1:3" ht="12.75">
      <c r="A50" s="40" t="s">
        <v>62</v>
      </c>
      <c r="B50" s="41">
        <v>420542</v>
      </c>
      <c r="C50" s="41">
        <v>91598</v>
      </c>
    </row>
    <row r="51" spans="1:3" ht="12.75">
      <c r="A51" s="2"/>
      <c r="B51" s="19"/>
      <c r="C51" s="19"/>
    </row>
    <row r="52" spans="2:3" ht="12.75">
      <c r="B52" s="18"/>
      <c r="C52" s="18"/>
    </row>
    <row r="53" spans="1:3" s="2" customFormat="1" ht="12.75">
      <c r="A53" s="32" t="s">
        <v>70</v>
      </c>
      <c r="B53" s="33">
        <v>9066</v>
      </c>
      <c r="C53" s="33">
        <v>0</v>
      </c>
    </row>
    <row r="54" spans="1:3" s="2" customFormat="1" ht="12.75">
      <c r="A54" s="9"/>
      <c r="B54" s="16"/>
      <c r="C54" s="16"/>
    </row>
    <row r="55" spans="1:3" ht="12.75">
      <c r="A55" s="40" t="s">
        <v>63</v>
      </c>
      <c r="B55" s="41">
        <v>429608</v>
      </c>
      <c r="C55" s="41">
        <v>91598</v>
      </c>
    </row>
    <row r="56" spans="1:3" s="2" customFormat="1" ht="12.75">
      <c r="A56" s="40" t="s">
        <v>71</v>
      </c>
      <c r="B56" s="16"/>
      <c r="C56" s="16"/>
    </row>
    <row r="57" spans="2:3" s="2" customFormat="1" ht="12.75">
      <c r="B57" s="16"/>
      <c r="C57" s="16"/>
    </row>
    <row r="58" spans="2:3" s="2" customFormat="1" ht="12.75">
      <c r="B58" s="16"/>
      <c r="C58" s="16"/>
    </row>
    <row r="59" spans="1:3" s="2" customFormat="1" ht="12.75">
      <c r="A59" s="32" t="s">
        <v>72</v>
      </c>
      <c r="B59" s="33">
        <v>0</v>
      </c>
      <c r="C59" s="33">
        <v>0</v>
      </c>
    </row>
    <row r="60" spans="1:3" s="2" customFormat="1" ht="12.75">
      <c r="A60" s="32" t="s">
        <v>64</v>
      </c>
      <c r="B60" s="15"/>
      <c r="C60" s="15"/>
    </row>
    <row r="61" spans="1:3" s="2" customFormat="1" ht="12.75">
      <c r="A61" s="9"/>
      <c r="B61" s="16"/>
      <c r="C61" s="16"/>
    </row>
    <row r="62" spans="2:3" ht="13.5" thickBot="1">
      <c r="B62" s="18"/>
      <c r="C62" s="18"/>
    </row>
    <row r="63" spans="1:3" ht="30.75" customHeight="1" thickBot="1">
      <c r="A63" s="34" t="s">
        <v>73</v>
      </c>
      <c r="B63" s="35">
        <v>429608</v>
      </c>
      <c r="C63" s="36">
        <v>91598</v>
      </c>
    </row>
    <row r="64" spans="2:3" ht="12.75">
      <c r="B64" s="7"/>
      <c r="C64" s="7"/>
    </row>
    <row r="65" spans="2:3" ht="12.75">
      <c r="B65" s="7"/>
      <c r="C65" s="7"/>
    </row>
  </sheetData>
  <sheetProtection/>
  <mergeCells count="2">
    <mergeCell ref="A2:C2"/>
    <mergeCell ref="A3:C3"/>
  </mergeCells>
  <printOptions/>
  <pageMargins left="0.81" right="0.23" top="0.91" bottom="0.3937007874015748" header="0" footer="0"/>
  <pageSetup horizontalDpi="600" verticalDpi="600" orientation="portrait" paperSize="9" scale="97" r:id="rId1"/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C30"/>
  <sheetViews>
    <sheetView zoomScalePageLayoutView="0" workbookViewId="0" topLeftCell="A1">
      <selection activeCell="A30" sqref="A30:C30"/>
    </sheetView>
  </sheetViews>
  <sheetFormatPr defaultColWidth="11.421875" defaultRowHeight="12.75"/>
  <cols>
    <col min="1" max="1" width="63.421875" style="1" customWidth="1"/>
    <col min="2" max="3" width="12.57421875" style="1" customWidth="1"/>
    <col min="4" max="4" width="2.28125" style="1" customWidth="1"/>
    <col min="5" max="5" width="11.421875" style="1" customWidth="1"/>
    <col min="6" max="6" width="11.7109375" style="1" bestFit="1" customWidth="1"/>
    <col min="7" max="16384" width="11.421875" style="1" customWidth="1"/>
  </cols>
  <sheetData>
    <row r="1" ht="13.5" thickBot="1"/>
    <row r="2" spans="1:3" ht="12.75">
      <c r="A2" s="118" t="s">
        <v>76</v>
      </c>
      <c r="B2" s="119"/>
      <c r="C2" s="120"/>
    </row>
    <row r="3" spans="1:3" ht="13.5" thickBot="1">
      <c r="A3" s="121" t="s">
        <v>180</v>
      </c>
      <c r="B3" s="122"/>
      <c r="C3" s="123"/>
    </row>
    <row r="4" spans="1:3" ht="12.75">
      <c r="A4" s="5"/>
      <c r="B4" s="5"/>
      <c r="C4" s="5"/>
    </row>
    <row r="5" spans="1:3" ht="13.5" thickBot="1">
      <c r="A5" s="30" t="s">
        <v>158</v>
      </c>
      <c r="B5" s="31">
        <v>41274</v>
      </c>
      <c r="C5" s="31">
        <v>40908</v>
      </c>
    </row>
    <row r="6" spans="1:3" ht="13.5" thickTop="1">
      <c r="A6" s="6"/>
      <c r="B6" s="7"/>
      <c r="C6" s="7"/>
    </row>
    <row r="7" spans="1:3" ht="12.75">
      <c r="A7" s="32" t="s">
        <v>159</v>
      </c>
      <c r="B7" s="33">
        <v>429608</v>
      </c>
      <c r="C7" s="33">
        <v>91598</v>
      </c>
    </row>
    <row r="8" spans="2:3" ht="12.75">
      <c r="B8" s="21"/>
      <c r="C8" s="21"/>
    </row>
    <row r="9" spans="1:3" ht="12.75">
      <c r="A9" s="48" t="s">
        <v>160</v>
      </c>
      <c r="B9" s="21"/>
      <c r="C9" s="21"/>
    </row>
    <row r="10" spans="1:3" ht="12.75">
      <c r="A10" s="9" t="s">
        <v>161</v>
      </c>
      <c r="B10" s="20"/>
      <c r="C10" s="20"/>
    </row>
    <row r="11" spans="1:3" ht="12.75">
      <c r="A11" s="9" t="s">
        <v>162</v>
      </c>
      <c r="B11" s="20"/>
      <c r="C11" s="20"/>
    </row>
    <row r="12" spans="1:3" ht="12.75">
      <c r="A12" s="9" t="s">
        <v>163</v>
      </c>
      <c r="B12" s="20"/>
      <c r="C12" s="20">
        <v>14190</v>
      </c>
    </row>
    <row r="13" spans="1:3" ht="12.75">
      <c r="A13" s="9" t="s">
        <v>164</v>
      </c>
      <c r="B13" s="20"/>
      <c r="C13" s="20"/>
    </row>
    <row r="14" spans="1:3" ht="12.75">
      <c r="A14" s="9" t="s">
        <v>165</v>
      </c>
      <c r="B14" s="20"/>
      <c r="C14" s="20"/>
    </row>
    <row r="15" spans="1:3" ht="12.75">
      <c r="A15" s="9" t="s">
        <v>166</v>
      </c>
      <c r="B15" s="20"/>
      <c r="C15" s="20"/>
    </row>
    <row r="16" spans="1:3" ht="12.75">
      <c r="A16" s="9" t="s">
        <v>167</v>
      </c>
      <c r="B16" s="20"/>
      <c r="C16" s="20">
        <v>-4257</v>
      </c>
    </row>
    <row r="17" spans="1:3" ht="12.75">
      <c r="A17" s="32" t="s">
        <v>168</v>
      </c>
      <c r="B17" s="33">
        <v>0</v>
      </c>
      <c r="C17" s="33">
        <v>9933</v>
      </c>
    </row>
    <row r="18" spans="1:3" ht="12.75">
      <c r="A18" s="32" t="s">
        <v>169</v>
      </c>
      <c r="B18" s="49"/>
      <c r="C18" s="49"/>
    </row>
    <row r="19" spans="2:3" ht="12.75">
      <c r="B19" s="21"/>
      <c r="C19" s="21"/>
    </row>
    <row r="20" spans="1:3" ht="12.75">
      <c r="A20" s="48" t="s">
        <v>170</v>
      </c>
      <c r="B20" s="21"/>
      <c r="C20" s="21"/>
    </row>
    <row r="21" spans="1:3" ht="12.75">
      <c r="A21" s="9" t="s">
        <v>171</v>
      </c>
      <c r="B21" s="20"/>
      <c r="C21" s="20"/>
    </row>
    <row r="22" spans="1:3" ht="12.75">
      <c r="A22" s="13" t="s">
        <v>172</v>
      </c>
      <c r="B22" s="16"/>
      <c r="C22" s="16"/>
    </row>
    <row r="23" spans="1:3" ht="12.75">
      <c r="A23" s="9" t="s">
        <v>173</v>
      </c>
      <c r="B23" s="20">
        <v>-261555</v>
      </c>
      <c r="C23" s="20">
        <v>-271099</v>
      </c>
    </row>
    <row r="24" spans="1:3" ht="12.75">
      <c r="A24" s="9" t="s">
        <v>174</v>
      </c>
      <c r="B24" s="16"/>
      <c r="C24" s="16"/>
    </row>
    <row r="25" spans="1:3" ht="12.75">
      <c r="A25" s="9" t="s">
        <v>175</v>
      </c>
      <c r="B25" s="20"/>
      <c r="C25" s="20"/>
    </row>
    <row r="26" spans="1:3" ht="12.75">
      <c r="A26" s="9" t="s">
        <v>176</v>
      </c>
      <c r="B26" s="20">
        <v>76529</v>
      </c>
      <c r="C26" s="20">
        <v>81330</v>
      </c>
    </row>
    <row r="27" spans="1:3" ht="12.75">
      <c r="A27" s="32" t="s">
        <v>177</v>
      </c>
      <c r="B27" s="33">
        <v>-185026</v>
      </c>
      <c r="C27" s="33">
        <v>-189769</v>
      </c>
    </row>
    <row r="28" spans="1:3" ht="12.75">
      <c r="A28" s="32" t="s">
        <v>178</v>
      </c>
      <c r="B28" s="49"/>
      <c r="C28" s="49"/>
    </row>
    <row r="29" spans="2:3" ht="13.5" thickBot="1">
      <c r="B29" s="17"/>
      <c r="C29" s="17"/>
    </row>
    <row r="30" spans="1:3" ht="30.75" customHeight="1" thickBot="1">
      <c r="A30" s="34" t="s">
        <v>179</v>
      </c>
      <c r="B30" s="35">
        <v>244582</v>
      </c>
      <c r="C30" s="36">
        <v>-88238</v>
      </c>
    </row>
  </sheetData>
  <sheetProtection/>
  <mergeCells count="2">
    <mergeCell ref="A2:C2"/>
    <mergeCell ref="A3:C3"/>
  </mergeCells>
  <printOptions/>
  <pageMargins left="0.81" right="0.23" top="0.91" bottom="0.3937007874015748" header="0" footer="0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O27" sqref="O27"/>
    </sheetView>
  </sheetViews>
  <sheetFormatPr defaultColWidth="11.421875" defaultRowHeight="12.75"/>
  <cols>
    <col min="1" max="1" width="26.8515625" style="1" customWidth="1"/>
    <col min="2" max="2" width="11.8515625" style="1" bestFit="1" customWidth="1"/>
    <col min="3" max="3" width="10.7109375" style="1" customWidth="1"/>
    <col min="4" max="4" width="9.7109375" style="1" bestFit="1" customWidth="1"/>
    <col min="5" max="5" width="10.57421875" style="1" bestFit="1" customWidth="1"/>
    <col min="6" max="6" width="14.57421875" style="1" bestFit="1" customWidth="1"/>
    <col min="7" max="7" width="12.7109375" style="1" bestFit="1" customWidth="1"/>
    <col min="8" max="8" width="13.140625" style="1" bestFit="1" customWidth="1"/>
    <col min="9" max="9" width="12.28125" style="1" bestFit="1" customWidth="1"/>
    <col min="10" max="10" width="10.140625" style="1" bestFit="1" customWidth="1"/>
    <col min="11" max="11" width="13.140625" style="1" bestFit="1" customWidth="1"/>
    <col min="12" max="12" width="11.00390625" style="1" bestFit="1" customWidth="1"/>
    <col min="13" max="13" width="13.57421875" style="1" bestFit="1" customWidth="1"/>
    <col min="14" max="14" width="10.57421875" style="1" bestFit="1" customWidth="1"/>
    <col min="15" max="16384" width="11.421875" style="1" customWidth="1"/>
  </cols>
  <sheetData>
    <row r="1" spans="1:7" ht="12.75">
      <c r="A1" s="126" t="s">
        <v>76</v>
      </c>
      <c r="B1" s="127"/>
      <c r="C1" s="128"/>
      <c r="D1" s="81"/>
      <c r="E1" s="81"/>
      <c r="F1" s="81"/>
      <c r="G1" s="81"/>
    </row>
    <row r="2" spans="1:7" ht="13.5" thickBot="1">
      <c r="A2" s="129" t="s">
        <v>181</v>
      </c>
      <c r="B2" s="130"/>
      <c r="C2" s="131"/>
      <c r="D2" s="81"/>
      <c r="E2" s="81"/>
      <c r="F2" s="81"/>
      <c r="G2" s="81"/>
    </row>
    <row r="3" spans="1:4" ht="12.75">
      <c r="A3" s="5"/>
      <c r="B3" s="5"/>
      <c r="C3" s="5"/>
      <c r="D3" s="5"/>
    </row>
    <row r="4" spans="1:4" ht="13.5" thickBot="1">
      <c r="A4" s="30" t="s">
        <v>182</v>
      </c>
      <c r="B4" s="30"/>
      <c r="C4" s="30"/>
      <c r="D4" s="30"/>
    </row>
    <row r="5" spans="1:4" ht="14.25" thickBot="1" thickTop="1">
      <c r="A5" s="5"/>
      <c r="B5" s="5"/>
      <c r="C5" s="5"/>
      <c r="D5" s="5"/>
    </row>
    <row r="6" spans="1:14" s="51" customFormat="1" ht="11.25">
      <c r="A6" s="50"/>
      <c r="B6" s="82"/>
      <c r="C6" s="83"/>
      <c r="D6" s="84"/>
      <c r="E6" s="85"/>
      <c r="F6" s="84" t="s">
        <v>183</v>
      </c>
      <c r="G6" s="86"/>
      <c r="H6" s="84"/>
      <c r="I6" s="85"/>
      <c r="J6" s="84"/>
      <c r="K6" s="85" t="s">
        <v>184</v>
      </c>
      <c r="L6" s="84"/>
      <c r="M6" s="85" t="s">
        <v>185</v>
      </c>
      <c r="N6" s="84"/>
    </row>
    <row r="7" spans="1:14" s="51" customFormat="1" ht="12" thickBot="1">
      <c r="A7" s="50"/>
      <c r="B7" s="124" t="s">
        <v>186</v>
      </c>
      <c r="C7" s="125"/>
      <c r="D7" s="88"/>
      <c r="E7" s="89"/>
      <c r="F7" s="88" t="s">
        <v>187</v>
      </c>
      <c r="G7" s="90" t="s">
        <v>188</v>
      </c>
      <c r="H7" s="88" t="s">
        <v>189</v>
      </c>
      <c r="I7" s="89"/>
      <c r="J7" s="88"/>
      <c r="K7" s="89" t="s">
        <v>190</v>
      </c>
      <c r="L7" s="88" t="s">
        <v>191</v>
      </c>
      <c r="M7" s="89" t="s">
        <v>192</v>
      </c>
      <c r="N7" s="88"/>
    </row>
    <row r="8" spans="1:14" s="51" customFormat="1" ht="11.25">
      <c r="A8" s="50"/>
      <c r="B8" s="82"/>
      <c r="C8" s="91"/>
      <c r="D8" s="88" t="s">
        <v>193</v>
      </c>
      <c r="E8" s="89"/>
      <c r="F8" s="88" t="s">
        <v>194</v>
      </c>
      <c r="G8" s="90" t="s">
        <v>195</v>
      </c>
      <c r="H8" s="88" t="s">
        <v>196</v>
      </c>
      <c r="I8" s="89" t="s">
        <v>197</v>
      </c>
      <c r="J8" s="88" t="s">
        <v>198</v>
      </c>
      <c r="K8" s="89" t="s">
        <v>199</v>
      </c>
      <c r="L8" s="88" t="s">
        <v>200</v>
      </c>
      <c r="M8" s="89" t="s">
        <v>201</v>
      </c>
      <c r="N8" s="88"/>
    </row>
    <row r="9" spans="1:14" s="51" customFormat="1" ht="12" thickBot="1">
      <c r="A9" s="52"/>
      <c r="B9" s="92" t="s">
        <v>202</v>
      </c>
      <c r="C9" s="93" t="s">
        <v>203</v>
      </c>
      <c r="D9" s="94" t="s">
        <v>204</v>
      </c>
      <c r="E9" s="95" t="s">
        <v>205</v>
      </c>
      <c r="F9" s="94" t="s">
        <v>206</v>
      </c>
      <c r="G9" s="87" t="s">
        <v>207</v>
      </c>
      <c r="H9" s="88" t="s">
        <v>208</v>
      </c>
      <c r="I9" s="95" t="s">
        <v>209</v>
      </c>
      <c r="J9" s="94" t="s">
        <v>210</v>
      </c>
      <c r="K9" s="95" t="s">
        <v>211</v>
      </c>
      <c r="L9" s="94" t="s">
        <v>212</v>
      </c>
      <c r="M9" s="95" t="s">
        <v>213</v>
      </c>
      <c r="N9" s="94" t="s">
        <v>214</v>
      </c>
    </row>
    <row r="10" spans="1:14" s="51" customFormat="1" ht="12" thickBot="1">
      <c r="A10" s="53"/>
      <c r="B10" s="54">
        <v>1</v>
      </c>
      <c r="C10" s="54">
        <v>2</v>
      </c>
      <c r="D10" s="55">
        <v>3</v>
      </c>
      <c r="E10" s="56">
        <v>4</v>
      </c>
      <c r="F10" s="57">
        <v>5</v>
      </c>
      <c r="G10" s="56">
        <v>6</v>
      </c>
      <c r="H10" s="58">
        <v>7</v>
      </c>
      <c r="I10" s="56">
        <v>8</v>
      </c>
      <c r="J10" s="54">
        <v>9</v>
      </c>
      <c r="K10" s="56">
        <v>10</v>
      </c>
      <c r="L10" s="57">
        <v>11</v>
      </c>
      <c r="M10" s="56">
        <v>12</v>
      </c>
      <c r="N10" s="54">
        <v>13</v>
      </c>
    </row>
    <row r="11" spans="1:14" s="51" customFormat="1" ht="26.25" customHeight="1" thickBot="1">
      <c r="A11" s="59" t="s">
        <v>215</v>
      </c>
      <c r="B11" s="60">
        <v>4437873</v>
      </c>
      <c r="C11" s="60">
        <v>0</v>
      </c>
      <c r="D11" s="60">
        <v>0</v>
      </c>
      <c r="E11" s="60">
        <v>-3247888</v>
      </c>
      <c r="F11" s="60">
        <v>0</v>
      </c>
      <c r="G11" s="60">
        <v>0</v>
      </c>
      <c r="H11" s="60">
        <v>600000</v>
      </c>
      <c r="I11" s="60">
        <v>-593361</v>
      </c>
      <c r="J11" s="60">
        <v>0</v>
      </c>
      <c r="K11" s="60">
        <v>0</v>
      </c>
      <c r="L11" s="60">
        <v>0</v>
      </c>
      <c r="M11" s="60">
        <v>297217</v>
      </c>
      <c r="N11" s="60">
        <v>1493841</v>
      </c>
    </row>
    <row r="12" spans="1:15" s="51" customFormat="1" ht="26.25" customHeight="1" thickBot="1">
      <c r="A12" s="59" t="s">
        <v>216</v>
      </c>
      <c r="B12" s="61"/>
      <c r="C12" s="61"/>
      <c r="D12" s="61"/>
      <c r="E12" s="61"/>
      <c r="F12" s="61"/>
      <c r="G12" s="61"/>
      <c r="H12" s="61"/>
      <c r="I12" s="61">
        <v>-80209</v>
      </c>
      <c r="J12" s="61"/>
      <c r="K12" s="61"/>
      <c r="L12" s="61"/>
      <c r="M12" s="61">
        <v>595213</v>
      </c>
      <c r="N12" s="60">
        <v>515004</v>
      </c>
      <c r="O12" s="50"/>
    </row>
    <row r="13" spans="1:15" s="51" customFormat="1" ht="26.25" customHeight="1" thickBot="1">
      <c r="A13" s="59" t="s">
        <v>217</v>
      </c>
      <c r="B13" s="61"/>
      <c r="C13" s="61"/>
      <c r="D13" s="61"/>
      <c r="E13" s="61"/>
      <c r="F13" s="61"/>
      <c r="G13" s="61"/>
      <c r="H13" s="61">
        <v>-593361</v>
      </c>
      <c r="I13" s="61">
        <v>593361</v>
      </c>
      <c r="J13" s="61"/>
      <c r="K13" s="61"/>
      <c r="L13" s="61"/>
      <c r="M13" s="61"/>
      <c r="N13" s="62">
        <v>0</v>
      </c>
      <c r="O13" s="50"/>
    </row>
    <row r="14" spans="1:15" s="51" customFormat="1" ht="26.25" customHeight="1" thickBot="1">
      <c r="A14" s="63" t="s">
        <v>218</v>
      </c>
      <c r="B14" s="62">
        <v>4437873</v>
      </c>
      <c r="C14" s="62">
        <v>0</v>
      </c>
      <c r="D14" s="62">
        <v>0</v>
      </c>
      <c r="E14" s="62">
        <v>-3247888</v>
      </c>
      <c r="F14" s="62">
        <v>0</v>
      </c>
      <c r="G14" s="62">
        <v>0</v>
      </c>
      <c r="H14" s="62">
        <v>6639</v>
      </c>
      <c r="I14" s="62">
        <v>-80209</v>
      </c>
      <c r="J14" s="62">
        <v>0</v>
      </c>
      <c r="K14" s="62">
        <v>0</v>
      </c>
      <c r="L14" s="62">
        <v>0</v>
      </c>
      <c r="M14" s="62">
        <v>892430</v>
      </c>
      <c r="N14" s="62">
        <v>2008845</v>
      </c>
      <c r="O14" s="50"/>
    </row>
    <row r="15" spans="1:15" s="51" customFormat="1" ht="26.25" customHeight="1" thickBot="1">
      <c r="A15" s="64" t="s">
        <v>219</v>
      </c>
      <c r="B15" s="65"/>
      <c r="C15" s="65"/>
      <c r="D15" s="65"/>
      <c r="E15" s="65"/>
      <c r="F15" s="65"/>
      <c r="G15" s="65"/>
      <c r="H15" s="65"/>
      <c r="I15" s="65">
        <v>91598</v>
      </c>
      <c r="J15" s="65"/>
      <c r="K15" s="65"/>
      <c r="L15" s="65"/>
      <c r="M15" s="65">
        <v>-179836</v>
      </c>
      <c r="N15" s="65">
        <v>-88238</v>
      </c>
      <c r="O15" s="50"/>
    </row>
    <row r="16" spans="1:15" s="51" customFormat="1" ht="26.25" customHeight="1" thickBot="1">
      <c r="A16" s="64" t="s">
        <v>220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6">
        <v>0</v>
      </c>
      <c r="N16" s="62">
        <v>0</v>
      </c>
      <c r="O16" s="50"/>
    </row>
    <row r="17" spans="1:14" s="51" customFormat="1" ht="26.25" customHeight="1">
      <c r="A17" s="67" t="s">
        <v>221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/>
      <c r="N17" s="70"/>
    </row>
    <row r="18" spans="1:14" s="51" customFormat="1" ht="26.25" customHeight="1">
      <c r="A18" s="67" t="s">
        <v>222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71"/>
      <c r="N18" s="68"/>
    </row>
    <row r="19" spans="1:14" s="51" customFormat="1" ht="26.25" customHeight="1" thickBot="1">
      <c r="A19" s="67" t="s">
        <v>223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72"/>
      <c r="N19" s="73"/>
    </row>
    <row r="20" spans="1:14" s="51" customFormat="1" ht="26.25" customHeight="1" thickBot="1">
      <c r="A20" s="59" t="s">
        <v>224</v>
      </c>
      <c r="B20" s="74"/>
      <c r="C20" s="74"/>
      <c r="D20" s="74"/>
      <c r="E20" s="74">
        <v>3597176</v>
      </c>
      <c r="F20" s="74"/>
      <c r="G20" s="74">
        <v>-73570</v>
      </c>
      <c r="H20" s="74">
        <v>-6639</v>
      </c>
      <c r="I20" s="74">
        <v>80209</v>
      </c>
      <c r="J20" s="74"/>
      <c r="K20" s="74"/>
      <c r="L20" s="74"/>
      <c r="M20" s="74">
        <v>373828</v>
      </c>
      <c r="N20" s="73">
        <v>3971004</v>
      </c>
    </row>
    <row r="21" spans="1:14" s="51" customFormat="1" ht="26.25" customHeight="1" thickBot="1">
      <c r="A21" s="96" t="s">
        <v>225</v>
      </c>
      <c r="B21" s="97">
        <v>4437873</v>
      </c>
      <c r="C21" s="97">
        <v>0</v>
      </c>
      <c r="D21" s="97">
        <v>0</v>
      </c>
      <c r="E21" s="97">
        <v>349288</v>
      </c>
      <c r="F21" s="97">
        <v>0</v>
      </c>
      <c r="G21" s="97">
        <v>-73570</v>
      </c>
      <c r="H21" s="97">
        <v>0</v>
      </c>
      <c r="I21" s="97">
        <v>91598</v>
      </c>
      <c r="J21" s="97">
        <v>0</v>
      </c>
      <c r="K21" s="97">
        <v>0</v>
      </c>
      <c r="L21" s="97">
        <v>0</v>
      </c>
      <c r="M21" s="97">
        <v>1086422</v>
      </c>
      <c r="N21" s="98">
        <v>5891611</v>
      </c>
    </row>
    <row r="22" spans="1:14" s="51" customFormat="1" ht="26.25" customHeight="1" thickBot="1">
      <c r="A22" s="59" t="s">
        <v>226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5">
        <v>0</v>
      </c>
    </row>
    <row r="23" spans="1:14" s="51" customFormat="1" ht="26.25" customHeight="1" thickBot="1">
      <c r="A23" s="63" t="s">
        <v>227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5">
        <v>0</v>
      </c>
    </row>
    <row r="24" spans="1:14" s="51" customFormat="1" ht="26.25" customHeight="1" thickBot="1">
      <c r="A24" s="64" t="s">
        <v>228</v>
      </c>
      <c r="B24" s="65">
        <v>4437873</v>
      </c>
      <c r="C24" s="65">
        <v>0</v>
      </c>
      <c r="D24" s="65">
        <v>0</v>
      </c>
      <c r="E24" s="65">
        <v>349288</v>
      </c>
      <c r="F24" s="65">
        <v>0</v>
      </c>
      <c r="G24" s="65">
        <v>-73570</v>
      </c>
      <c r="H24" s="65">
        <v>0</v>
      </c>
      <c r="I24" s="65">
        <v>91598</v>
      </c>
      <c r="J24" s="65">
        <v>0</v>
      </c>
      <c r="K24" s="65">
        <v>0</v>
      </c>
      <c r="L24" s="65">
        <v>0</v>
      </c>
      <c r="M24" s="65">
        <v>1086422</v>
      </c>
      <c r="N24" s="65">
        <v>5891611</v>
      </c>
    </row>
    <row r="25" spans="1:14" s="51" customFormat="1" ht="26.25" customHeight="1" thickBot="1">
      <c r="A25" s="64" t="s">
        <v>219</v>
      </c>
      <c r="B25" s="65"/>
      <c r="C25" s="65"/>
      <c r="D25" s="65"/>
      <c r="E25" s="65"/>
      <c r="F25" s="65"/>
      <c r="G25" s="65"/>
      <c r="H25" s="65"/>
      <c r="I25" s="65">
        <v>429608</v>
      </c>
      <c r="J25" s="65"/>
      <c r="K25" s="65"/>
      <c r="L25" s="65"/>
      <c r="M25" s="75">
        <v>-185026</v>
      </c>
      <c r="N25" s="76">
        <v>244582</v>
      </c>
    </row>
    <row r="26" spans="1:14" s="51" customFormat="1" ht="26.25" customHeight="1" thickBot="1">
      <c r="A26" s="64" t="s">
        <v>220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75">
        <v>0</v>
      </c>
      <c r="N26" s="65">
        <v>0</v>
      </c>
    </row>
    <row r="27" spans="1:14" s="51" customFormat="1" ht="26.25" customHeight="1">
      <c r="A27" s="67" t="s">
        <v>221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77"/>
      <c r="N27" s="70">
        <v>0</v>
      </c>
    </row>
    <row r="28" spans="1:14" s="51" customFormat="1" ht="26.25" customHeight="1">
      <c r="A28" s="67" t="s">
        <v>229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77"/>
      <c r="N28" s="68"/>
    </row>
    <row r="29" spans="1:14" s="51" customFormat="1" ht="26.25" customHeight="1" thickBot="1">
      <c r="A29" s="67" t="s">
        <v>230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77"/>
      <c r="N29" s="73">
        <v>0</v>
      </c>
    </row>
    <row r="30" spans="1:14" s="51" customFormat="1" ht="26.25" customHeight="1" thickBot="1">
      <c r="A30" s="63" t="s">
        <v>224</v>
      </c>
      <c r="B30" s="78"/>
      <c r="C30" s="78"/>
      <c r="D30" s="78"/>
      <c r="E30" s="79">
        <v>18028</v>
      </c>
      <c r="F30" s="78"/>
      <c r="G30" s="78">
        <v>73570</v>
      </c>
      <c r="H30" s="78">
        <v>0</v>
      </c>
      <c r="I30" s="78">
        <v>-91598</v>
      </c>
      <c r="J30" s="78"/>
      <c r="K30" s="78"/>
      <c r="L30" s="78"/>
      <c r="M30" s="79">
        <v>0</v>
      </c>
      <c r="N30" s="78">
        <v>0</v>
      </c>
    </row>
    <row r="31" spans="1:14" s="51" customFormat="1" ht="26.25" customHeight="1" thickBot="1">
      <c r="A31" s="99" t="s">
        <v>231</v>
      </c>
      <c r="B31" s="98">
        <v>4437873</v>
      </c>
      <c r="C31" s="98">
        <v>0</v>
      </c>
      <c r="D31" s="98">
        <v>0</v>
      </c>
      <c r="E31" s="98">
        <v>367316</v>
      </c>
      <c r="F31" s="98">
        <v>0</v>
      </c>
      <c r="G31" s="98">
        <v>0</v>
      </c>
      <c r="H31" s="98">
        <v>0</v>
      </c>
      <c r="I31" s="98">
        <v>429608</v>
      </c>
      <c r="J31" s="98">
        <v>0</v>
      </c>
      <c r="K31" s="98">
        <v>0</v>
      </c>
      <c r="L31" s="98">
        <v>0</v>
      </c>
      <c r="M31" s="98">
        <v>901396</v>
      </c>
      <c r="N31" s="98">
        <v>6136193</v>
      </c>
    </row>
    <row r="32" ht="12.75">
      <c r="A32" s="80"/>
    </row>
    <row r="33" spans="13:14" ht="10.5" customHeight="1">
      <c r="M33"/>
      <c r="N33"/>
    </row>
  </sheetData>
  <sheetProtection/>
  <mergeCells count="3">
    <mergeCell ref="B7:C7"/>
    <mergeCell ref="A1:C1"/>
    <mergeCell ref="A2:C2"/>
  </mergeCells>
  <printOptions horizontalCentered="1" verticalCentered="1"/>
  <pageMargins left="0.3937007874015748" right="0.26" top="0.35" bottom="0.19" header="0" footer="0"/>
  <pageSetup fitToHeight="1" fitToWidth="1" horizontalDpi="600" verticalDpi="600" orientation="landscape" paperSize="9" scale="79" r:id="rId1"/>
  <rowBreaks count="1" manualBreakCount="1"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PageLayoutView="0" workbookViewId="0" topLeftCell="A1">
      <selection activeCell="F30" sqref="F30"/>
    </sheetView>
  </sheetViews>
  <sheetFormatPr defaultColWidth="11.421875" defaultRowHeight="12.75"/>
  <cols>
    <col min="1" max="1" width="81.00390625" style="1" customWidth="1"/>
    <col min="2" max="3" width="12.57421875" style="1" customWidth="1"/>
    <col min="4" max="4" width="12.28125" style="1" bestFit="1" customWidth="1"/>
    <col min="5" max="16384" width="11.421875" style="1" customWidth="1"/>
  </cols>
  <sheetData>
    <row r="1" spans="1:3" ht="15" customHeight="1">
      <c r="A1" s="126" t="s">
        <v>76</v>
      </c>
      <c r="B1" s="127"/>
      <c r="C1" s="128"/>
    </row>
    <row r="2" spans="1:3" ht="15" customHeight="1" thickBot="1">
      <c r="A2" s="129" t="s">
        <v>242</v>
      </c>
      <c r="B2" s="130"/>
      <c r="C2" s="131"/>
    </row>
    <row r="3" spans="1:3" ht="12.75">
      <c r="A3" s="5"/>
      <c r="B3" s="5"/>
      <c r="C3" s="5"/>
    </row>
    <row r="4" spans="1:3" ht="13.5" thickBot="1">
      <c r="A4" s="3"/>
      <c r="B4" s="31">
        <v>41274</v>
      </c>
      <c r="C4" s="31">
        <v>40908</v>
      </c>
    </row>
    <row r="5" spans="1:3" ht="13.5" thickTop="1">
      <c r="A5" s="6"/>
      <c r="B5" s="7"/>
      <c r="C5" s="7"/>
    </row>
    <row r="6" spans="1:3" ht="12.75">
      <c r="A6" s="43" t="s">
        <v>86</v>
      </c>
      <c r="B6" s="24"/>
      <c r="C6" s="24"/>
    </row>
    <row r="7" spans="2:3" ht="12.75">
      <c r="B7" s="5"/>
      <c r="C7" s="5"/>
    </row>
    <row r="8" spans="1:3" ht="12.75">
      <c r="A8" s="44" t="s">
        <v>87</v>
      </c>
      <c r="B8" s="33">
        <v>420542</v>
      </c>
      <c r="C8" s="33">
        <v>91598</v>
      </c>
    </row>
    <row r="9" spans="1:3" ht="12.75">
      <c r="A9" s="44" t="s">
        <v>88</v>
      </c>
      <c r="B9" s="33">
        <v>2208117</v>
      </c>
      <c r="C9" s="33">
        <v>2794800</v>
      </c>
    </row>
    <row r="10" spans="1:3" ht="12.75">
      <c r="A10" s="12" t="s">
        <v>89</v>
      </c>
      <c r="B10" s="17">
        <v>2257797</v>
      </c>
      <c r="C10" s="17">
        <v>2619535</v>
      </c>
    </row>
    <row r="11" spans="1:3" ht="12.75">
      <c r="A11" s="12" t="s">
        <v>90</v>
      </c>
      <c r="B11" s="17"/>
      <c r="C11" s="17">
        <v>11386</v>
      </c>
    </row>
    <row r="12" spans="1:3" ht="12.75">
      <c r="A12" s="12" t="s">
        <v>91</v>
      </c>
      <c r="B12" s="17">
        <v>-56269</v>
      </c>
      <c r="C12" s="17">
        <v>205951</v>
      </c>
    </row>
    <row r="13" spans="1:3" ht="12.75">
      <c r="A13" s="12" t="s">
        <v>92</v>
      </c>
      <c r="B13" s="17">
        <v>-261555</v>
      </c>
      <c r="C13" s="17">
        <v>-271099</v>
      </c>
    </row>
    <row r="14" spans="1:3" ht="12.75">
      <c r="A14" s="12" t="s">
        <v>93</v>
      </c>
      <c r="B14" s="17"/>
      <c r="C14" s="17"/>
    </row>
    <row r="15" spans="1:3" ht="12.75">
      <c r="A15" s="12" t="s">
        <v>94</v>
      </c>
      <c r="B15" s="17"/>
      <c r="C15" s="17"/>
    </row>
    <row r="16" spans="1:3" ht="12.75">
      <c r="A16" s="12" t="s">
        <v>95</v>
      </c>
      <c r="B16" s="17">
        <v>-48832</v>
      </c>
      <c r="C16" s="17">
        <v>-57022</v>
      </c>
    </row>
    <row r="17" spans="1:3" ht="12.75">
      <c r="A17" s="12" t="s">
        <v>96</v>
      </c>
      <c r="B17" s="17">
        <v>316976</v>
      </c>
      <c r="C17" s="17">
        <v>286049</v>
      </c>
    </row>
    <row r="18" spans="1:3" ht="12.75">
      <c r="A18" s="12" t="s">
        <v>97</v>
      </c>
      <c r="B18" s="17"/>
      <c r="C18" s="17"/>
    </row>
    <row r="19" spans="1:3" ht="12.75">
      <c r="A19" s="12" t="s">
        <v>98</v>
      </c>
      <c r="B19" s="17"/>
      <c r="C19" s="17"/>
    </row>
    <row r="20" spans="1:3" ht="12.75">
      <c r="A20" s="12" t="s">
        <v>99</v>
      </c>
      <c r="B20" s="17"/>
      <c r="C20" s="17"/>
    </row>
    <row r="21" spans="1:3" ht="12.75">
      <c r="A21" s="44" t="s">
        <v>100</v>
      </c>
      <c r="B21" s="33">
        <v>225134</v>
      </c>
      <c r="C21" s="33">
        <v>369148</v>
      </c>
    </row>
    <row r="22" spans="1:3" ht="12.75">
      <c r="A22" s="12" t="s">
        <v>101</v>
      </c>
      <c r="B22" s="17"/>
      <c r="C22" s="17"/>
    </row>
    <row r="23" spans="1:3" ht="12.75">
      <c r="A23" s="12" t="s">
        <v>102</v>
      </c>
      <c r="B23" s="17">
        <v>2425782</v>
      </c>
      <c r="C23" s="17">
        <v>-44836</v>
      </c>
    </row>
    <row r="24" spans="1:3" ht="12.75">
      <c r="A24" s="12" t="s">
        <v>103</v>
      </c>
      <c r="B24" s="17">
        <v>63156</v>
      </c>
      <c r="C24" s="17">
        <v>54229</v>
      </c>
    </row>
    <row r="25" spans="1:3" ht="12.75">
      <c r="A25" s="12" t="s">
        <v>104</v>
      </c>
      <c r="B25" s="17">
        <v>-1581644</v>
      </c>
      <c r="C25" s="17">
        <v>-209420</v>
      </c>
    </row>
    <row r="26" spans="1:3" ht="12.75">
      <c r="A26" s="12" t="s">
        <v>105</v>
      </c>
      <c r="B26" s="17">
        <v>-510223</v>
      </c>
      <c r="C26" s="17">
        <v>569175</v>
      </c>
    </row>
    <row r="27" spans="1:3" ht="12.75">
      <c r="A27" s="12" t="s">
        <v>106</v>
      </c>
      <c r="B27" s="17">
        <v>-171937</v>
      </c>
      <c r="C27" s="17"/>
    </row>
    <row r="28" spans="1:3" ht="12.75">
      <c r="A28" s="44" t="s">
        <v>107</v>
      </c>
      <c r="B28" s="33">
        <v>-273300</v>
      </c>
      <c r="C28" s="33">
        <v>668646</v>
      </c>
    </row>
    <row r="29" spans="1:3" ht="12.75">
      <c r="A29" s="12" t="s">
        <v>108</v>
      </c>
      <c r="B29" s="17">
        <v>-316976</v>
      </c>
      <c r="C29" s="17">
        <v>-286049</v>
      </c>
    </row>
    <row r="30" spans="1:3" ht="12.75">
      <c r="A30" s="12" t="s">
        <v>109</v>
      </c>
      <c r="B30" s="17"/>
      <c r="C30" s="17"/>
    </row>
    <row r="31" spans="1:3" ht="12.75">
      <c r="A31" s="12" t="s">
        <v>110</v>
      </c>
      <c r="B31" s="17"/>
      <c r="C31" s="17"/>
    </row>
    <row r="32" spans="1:3" ht="12.75">
      <c r="A32" s="12" t="s">
        <v>111</v>
      </c>
      <c r="B32" s="17">
        <v>48832</v>
      </c>
      <c r="C32" s="17">
        <v>57022</v>
      </c>
    </row>
    <row r="33" spans="1:3" ht="12.75">
      <c r="A33" s="12" t="s">
        <v>112</v>
      </c>
      <c r="B33" s="17">
        <v>-5156</v>
      </c>
      <c r="C33" s="17">
        <v>0</v>
      </c>
    </row>
    <row r="34" spans="1:3" ht="13.5" thickBot="1">
      <c r="A34" s="12" t="s">
        <v>113</v>
      </c>
      <c r="B34" s="17"/>
      <c r="C34" s="17">
        <v>897673</v>
      </c>
    </row>
    <row r="35" spans="1:3" ht="30.75" customHeight="1" thickBot="1">
      <c r="A35" s="34" t="s">
        <v>114</v>
      </c>
      <c r="B35" s="35">
        <v>2580493</v>
      </c>
      <c r="C35" s="36">
        <v>3924192</v>
      </c>
    </row>
    <row r="36" spans="1:3" ht="12.75">
      <c r="A36" s="26"/>
      <c r="B36" s="17"/>
      <c r="C36" s="17"/>
    </row>
    <row r="37" spans="1:3" ht="12.75">
      <c r="A37" s="27"/>
      <c r="B37" s="17"/>
      <c r="C37" s="17"/>
    </row>
    <row r="38" spans="1:3" ht="12.75">
      <c r="A38" s="26"/>
      <c r="B38" s="17"/>
      <c r="C38" s="17"/>
    </row>
    <row r="39" spans="1:3" ht="12.75">
      <c r="A39" s="45" t="s">
        <v>115</v>
      </c>
      <c r="B39" s="17"/>
      <c r="C39" s="17"/>
    </row>
    <row r="40" spans="1:3" ht="12.75">
      <c r="A40" s="12"/>
      <c r="B40" s="17"/>
      <c r="C40" s="17"/>
    </row>
    <row r="41" spans="1:3" ht="12.75">
      <c r="A41" s="46" t="s">
        <v>116</v>
      </c>
      <c r="B41" s="33">
        <v>-2498186</v>
      </c>
      <c r="C41" s="33">
        <v>-1405177</v>
      </c>
    </row>
    <row r="42" spans="1:3" ht="12.75">
      <c r="A42" s="26" t="s">
        <v>117</v>
      </c>
      <c r="B42" s="17"/>
      <c r="C42" s="17"/>
    </row>
    <row r="43" spans="1:3" ht="12.75">
      <c r="A43" s="26" t="s">
        <v>118</v>
      </c>
      <c r="B43" s="17">
        <v>-1325269</v>
      </c>
      <c r="C43" s="17">
        <v>-85876</v>
      </c>
    </row>
    <row r="44" spans="1:3" ht="12.75">
      <c r="A44" s="26" t="s">
        <v>119</v>
      </c>
      <c r="B44" s="17">
        <v>-1172917</v>
      </c>
      <c r="C44" s="17">
        <v>-257547</v>
      </c>
    </row>
    <row r="45" spans="1:3" ht="12.75">
      <c r="A45" s="26" t="s">
        <v>120</v>
      </c>
      <c r="B45" s="17"/>
      <c r="C45" s="17"/>
    </row>
    <row r="46" spans="1:3" ht="12.75">
      <c r="A46" s="26" t="s">
        <v>121</v>
      </c>
      <c r="B46" s="17"/>
      <c r="C46" s="17">
        <v>-1061754</v>
      </c>
    </row>
    <row r="47" spans="1:3" ht="12.75">
      <c r="A47" s="12" t="s">
        <v>122</v>
      </c>
      <c r="B47" s="17"/>
      <c r="C47" s="17"/>
    </row>
    <row r="48" spans="1:3" ht="12.75">
      <c r="A48" s="12" t="s">
        <v>123</v>
      </c>
      <c r="B48" s="17"/>
      <c r="C48" s="17"/>
    </row>
    <row r="49" spans="1:3" ht="12.75">
      <c r="A49" s="46" t="s">
        <v>124</v>
      </c>
      <c r="B49" s="33">
        <v>157534</v>
      </c>
      <c r="C49" s="33">
        <v>600</v>
      </c>
    </row>
    <row r="50" spans="1:3" ht="12.75">
      <c r="A50" s="26" t="s">
        <v>117</v>
      </c>
      <c r="B50" s="17"/>
      <c r="C50" s="17"/>
    </row>
    <row r="51" spans="1:3" ht="12.75">
      <c r="A51" s="26" t="s">
        <v>118</v>
      </c>
      <c r="B51" s="17"/>
      <c r="C51" s="17"/>
    </row>
    <row r="52" spans="1:3" ht="12.75">
      <c r="A52" s="26" t="s">
        <v>119</v>
      </c>
      <c r="B52" s="17"/>
      <c r="C52" s="17">
        <v>600</v>
      </c>
    </row>
    <row r="53" spans="1:3" ht="12.75">
      <c r="A53" s="26" t="s">
        <v>120</v>
      </c>
      <c r="B53" s="17"/>
      <c r="C53" s="17"/>
    </row>
    <row r="54" spans="1:3" ht="12.75">
      <c r="A54" s="26" t="s">
        <v>121</v>
      </c>
      <c r="B54" s="17">
        <v>157534</v>
      </c>
      <c r="C54" s="17"/>
    </row>
    <row r="55" spans="1:3" ht="12.75">
      <c r="A55" s="12" t="s">
        <v>122</v>
      </c>
      <c r="B55" s="17"/>
      <c r="C55" s="17"/>
    </row>
    <row r="56" spans="1:3" ht="13.5" thickBot="1">
      <c r="A56" s="12" t="s">
        <v>123</v>
      </c>
      <c r="B56" s="17"/>
      <c r="C56" s="17"/>
    </row>
    <row r="57" spans="1:3" ht="30.75" customHeight="1" thickBot="1">
      <c r="A57" s="34" t="s">
        <v>125</v>
      </c>
      <c r="B57" s="35">
        <v>-2340652</v>
      </c>
      <c r="C57" s="36">
        <v>-1404577</v>
      </c>
    </row>
    <row r="58" spans="1:3" ht="12.75">
      <c r="A58" s="25"/>
      <c r="B58" s="17"/>
      <c r="C58" s="17"/>
    </row>
    <row r="59" spans="1:3" ht="12.75">
      <c r="A59" s="12"/>
      <c r="B59" s="17"/>
      <c r="C59" s="17"/>
    </row>
    <row r="60" spans="1:3" ht="12.75">
      <c r="A60" s="28"/>
      <c r="B60" s="17"/>
      <c r="C60" s="17"/>
    </row>
    <row r="61" spans="1:3" ht="12.75">
      <c r="A61" s="45" t="s">
        <v>126</v>
      </c>
      <c r="B61" s="17"/>
      <c r="C61" s="17"/>
    </row>
    <row r="62" spans="1:3" ht="12.75">
      <c r="A62" s="12"/>
      <c r="B62" s="17"/>
      <c r="C62" s="17"/>
    </row>
    <row r="63" spans="1:3" ht="12.75">
      <c r="A63" s="44" t="s">
        <v>127</v>
      </c>
      <c r="B63" s="33">
        <v>0</v>
      </c>
      <c r="C63" s="33">
        <v>14190</v>
      </c>
    </row>
    <row r="64" spans="1:3" ht="12.75">
      <c r="A64" s="12" t="s">
        <v>128</v>
      </c>
      <c r="B64" s="17"/>
      <c r="C64" s="17"/>
    </row>
    <row r="65" spans="1:3" ht="12.75">
      <c r="A65" s="12" t="s">
        <v>129</v>
      </c>
      <c r="B65" s="17"/>
      <c r="C65" s="17"/>
    </row>
    <row r="66" spans="1:3" ht="12.75">
      <c r="A66" s="12" t="s">
        <v>130</v>
      </c>
      <c r="B66" s="17"/>
      <c r="C66" s="17"/>
    </row>
    <row r="67" spans="1:3" ht="12.75">
      <c r="A67" s="12" t="s">
        <v>131</v>
      </c>
      <c r="B67" s="17"/>
      <c r="C67" s="17"/>
    </row>
    <row r="68" spans="1:3" ht="12.75">
      <c r="A68" s="12" t="s">
        <v>132</v>
      </c>
      <c r="B68" s="20"/>
      <c r="C68" s="20">
        <v>14190</v>
      </c>
    </row>
    <row r="69" spans="1:3" ht="12.75">
      <c r="A69" s="44" t="s">
        <v>133</v>
      </c>
      <c r="B69" s="33">
        <v>791065</v>
      </c>
      <c r="C69" s="33">
        <v>-1655334</v>
      </c>
    </row>
    <row r="70" spans="1:3" ht="12.75">
      <c r="A70" s="12" t="s">
        <v>134</v>
      </c>
      <c r="B70" s="17"/>
      <c r="C70" s="17"/>
    </row>
    <row r="71" spans="1:3" ht="12.75">
      <c r="A71" s="12" t="s">
        <v>135</v>
      </c>
      <c r="B71" s="17"/>
      <c r="C71" s="17"/>
    </row>
    <row r="72" spans="1:3" ht="12.75">
      <c r="A72" s="12" t="s">
        <v>136</v>
      </c>
      <c r="B72" s="17"/>
      <c r="C72" s="17">
        <v>24</v>
      </c>
    </row>
    <row r="73" spans="1:3" ht="12.75">
      <c r="A73" s="12" t="s">
        <v>137</v>
      </c>
      <c r="B73" s="17"/>
      <c r="C73" s="17"/>
    </row>
    <row r="74" spans="1:3" ht="12.75">
      <c r="A74" s="12" t="s">
        <v>138</v>
      </c>
      <c r="B74" s="17">
        <v>2336533</v>
      </c>
      <c r="C74" s="17"/>
    </row>
    <row r="75" spans="1:3" ht="12.75">
      <c r="A75" s="12" t="s">
        <v>139</v>
      </c>
      <c r="B75" s="17"/>
      <c r="C75" s="17"/>
    </row>
    <row r="76" spans="1:3" ht="12.75">
      <c r="A76" s="12" t="s">
        <v>140</v>
      </c>
      <c r="B76" s="17"/>
      <c r="C76" s="17"/>
    </row>
    <row r="77" spans="1:3" ht="12.75">
      <c r="A77" s="12" t="s">
        <v>141</v>
      </c>
      <c r="B77" s="17">
        <v>-255000</v>
      </c>
      <c r="C77" s="17"/>
    </row>
    <row r="78" spans="1:3" ht="12.75">
      <c r="A78" s="12" t="s">
        <v>142</v>
      </c>
      <c r="B78" s="17"/>
      <c r="C78" s="17"/>
    </row>
    <row r="79" spans="1:3" ht="12.75">
      <c r="A79" s="12" t="s">
        <v>143</v>
      </c>
      <c r="B79" s="17">
        <v>-1290468</v>
      </c>
      <c r="C79" s="17">
        <v>-1655358</v>
      </c>
    </row>
    <row r="80" spans="1:3" ht="12.75">
      <c r="A80" s="44" t="s">
        <v>144</v>
      </c>
      <c r="B80" s="33">
        <v>0</v>
      </c>
      <c r="C80" s="33">
        <v>0</v>
      </c>
    </row>
    <row r="81" spans="1:3" ht="12.75">
      <c r="A81" s="12" t="s">
        <v>145</v>
      </c>
      <c r="B81" s="17"/>
      <c r="C81" s="17"/>
    </row>
    <row r="82" spans="1:3" ht="13.5" thickBot="1">
      <c r="A82" s="12" t="s">
        <v>146</v>
      </c>
      <c r="B82" s="17"/>
      <c r="C82" s="17"/>
    </row>
    <row r="83" spans="1:3" ht="30.75" customHeight="1" thickBot="1">
      <c r="A83" s="34" t="s">
        <v>147</v>
      </c>
      <c r="B83" s="35">
        <v>791065</v>
      </c>
      <c r="C83" s="36">
        <v>-1641144</v>
      </c>
    </row>
    <row r="84" spans="1:3" ht="12.75">
      <c r="A84" s="12"/>
      <c r="B84" s="17"/>
      <c r="C84" s="17"/>
    </row>
    <row r="85" spans="1:3" ht="12.75">
      <c r="A85" s="12"/>
      <c r="B85" s="17"/>
      <c r="C85" s="17"/>
    </row>
    <row r="86" spans="1:3" ht="12.75">
      <c r="A86" s="47" t="s">
        <v>148</v>
      </c>
      <c r="B86" s="17"/>
      <c r="C86" s="17"/>
    </row>
    <row r="87" spans="1:3" ht="13.5" thickBot="1">
      <c r="A87" s="25"/>
      <c r="B87" s="17"/>
      <c r="C87" s="17"/>
    </row>
    <row r="88" spans="1:3" ht="30.75" customHeight="1" thickBot="1">
      <c r="A88" s="34" t="s">
        <v>149</v>
      </c>
      <c r="B88" s="35">
        <v>1030906</v>
      </c>
      <c r="C88" s="36">
        <v>878471</v>
      </c>
    </row>
    <row r="89" spans="1:3" ht="12.75">
      <c r="A89" s="25"/>
      <c r="B89" s="17"/>
      <c r="C89" s="17"/>
    </row>
    <row r="90" spans="1:3" ht="12.75">
      <c r="A90" s="12"/>
      <c r="B90" s="17"/>
      <c r="C90" s="17"/>
    </row>
    <row r="91" spans="1:3" ht="12.75">
      <c r="A91" s="25" t="s">
        <v>150</v>
      </c>
      <c r="B91" s="15">
        <v>1274256</v>
      </c>
      <c r="C91" s="15">
        <v>395785</v>
      </c>
    </row>
    <row r="92" spans="1:3" ht="13.5" thickBot="1">
      <c r="A92" s="12"/>
      <c r="B92" s="17"/>
      <c r="C92" s="17"/>
    </row>
    <row r="93" spans="1:3" ht="13.5" thickBot="1">
      <c r="A93" s="100" t="s">
        <v>151</v>
      </c>
      <c r="B93" s="101">
        <v>2305162</v>
      </c>
      <c r="C93" s="102">
        <v>1274256</v>
      </c>
    </row>
    <row r="94" ht="12.75">
      <c r="A94" s="29"/>
    </row>
  </sheetData>
  <sheetProtection/>
  <mergeCells count="2">
    <mergeCell ref="A1:C1"/>
    <mergeCell ref="A2:C2"/>
  </mergeCells>
  <printOptions/>
  <pageMargins left="0.4" right="0.23" top="0.73" bottom="0.31" header="0" footer="0"/>
  <pageSetup horizontalDpi="300" verticalDpi="300" orientation="portrait" paperSize="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x040694</cp:lastModifiedBy>
  <cp:lastPrinted>2013-03-13T16:05:08Z</cp:lastPrinted>
  <dcterms:created xsi:type="dcterms:W3CDTF">2000-02-03T14:53:16Z</dcterms:created>
  <dcterms:modified xsi:type="dcterms:W3CDTF">2013-05-10T12:11:32Z</dcterms:modified>
  <cp:category/>
  <cp:version/>
  <cp:contentType/>
  <cp:contentStatus/>
</cp:coreProperties>
</file>